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600" yWindow="1155" windowWidth="15480" windowHeight="10560" tabRatio="828"/>
  </bookViews>
  <sheets>
    <sheet name="Deckblatt" sheetId="56" r:id="rId1"/>
    <sheet name="Vorbemerkung und Ergebnisse" sheetId="53" r:id="rId2"/>
    <sheet name="Tab 1 - 2" sheetId="50" r:id="rId3"/>
    <sheet name="Fußnotenerläuterung" sheetId="57" r:id="rId4"/>
  </sheets>
  <calcPr calcId="162913"/>
  <fileRecoveryPr repairLoad="1"/>
</workbook>
</file>

<file path=xl/calcChain.xml><?xml version="1.0" encoding="utf-8"?>
<calcChain xmlns="http://schemas.openxmlformats.org/spreadsheetml/2006/main">
  <c r="A23" i="50" l="1"/>
  <c r="A24" i="50"/>
  <c r="A25" i="50"/>
  <c r="A26" i="50"/>
  <c r="A27" i="50"/>
  <c r="A28" i="50"/>
  <c r="A56" i="50"/>
  <c r="A57" i="50"/>
  <c r="A55" i="50"/>
  <c r="A46" i="50"/>
  <c r="A38" i="50"/>
  <c r="A22" i="50"/>
  <c r="A9" i="50"/>
  <c r="A10" i="50"/>
  <c r="A11" i="50"/>
  <c r="A12" i="50"/>
  <c r="A13" i="50"/>
  <c r="A14" i="50"/>
  <c r="A8" i="50"/>
</calcChain>
</file>

<file path=xl/comments1.xml><?xml version="1.0" encoding="utf-8"?>
<comments xmlns="http://schemas.openxmlformats.org/spreadsheetml/2006/main">
  <authors>
    <author>Etzien, Angelika</author>
  </authors>
  <commentList>
    <comment ref="R24" authorId="0" shapeId="0">
      <text>
        <r>
          <rPr>
            <sz val="7"/>
            <color indexed="81"/>
            <rFont val="Calibri"/>
            <family val="2"/>
            <scheme val="minor"/>
          </rPr>
          <t>Anbau im Freiland.</t>
        </r>
      </text>
    </comment>
    <comment ref="V24" authorId="0" shapeId="0">
      <text>
        <r>
          <rPr>
            <sz val="7"/>
            <color indexed="81"/>
            <rFont val="Calibri"/>
            <family val="2"/>
            <scheme val="minor"/>
          </rPr>
          <t>Anbau im Freiland.</t>
        </r>
      </text>
    </comment>
  </commentList>
</comments>
</file>

<file path=xl/sharedStrings.xml><?xml version="1.0" encoding="utf-8"?>
<sst xmlns="http://schemas.openxmlformats.org/spreadsheetml/2006/main" count="162" uniqueCount="86">
  <si>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</si>
  <si>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</si>
  <si>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</si>
  <si>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</si>
  <si>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</si>
  <si>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</si>
  <si>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</si>
  <si>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</si>
  <si>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</si>
  <si>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</si>
  <si>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</si>
  <si>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</si>
  <si>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</si>
  <si>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</si>
  <si>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</si>
  <si>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Wachstumsstand und Ernte</t>
  </si>
  <si>
    <t>C II - j</t>
  </si>
  <si>
    <t>in Mecklenburg-Vorpommern</t>
  </si>
  <si>
    <t>Obstart</t>
  </si>
  <si>
    <t>Fläche</t>
  </si>
  <si>
    <t>Ertrag</t>
  </si>
  <si>
    <t>Erntemenge</t>
  </si>
  <si>
    <t>ha</t>
  </si>
  <si>
    <t>dt/ha</t>
  </si>
  <si>
    <t>t</t>
  </si>
  <si>
    <t>dt</t>
  </si>
  <si>
    <t>Merkmal</t>
  </si>
  <si>
    <t xml:space="preserve">Erdbeeren (im Ertrag) </t>
  </si>
  <si>
    <t>dt/a</t>
  </si>
  <si>
    <t xml:space="preserve">Erdbeeren </t>
  </si>
  <si>
    <t>Rebfläche im Ertrag</t>
  </si>
  <si>
    <t>hl/ha</t>
  </si>
  <si>
    <t>hl</t>
  </si>
  <si>
    <t xml:space="preserve">   Johannisbeeren </t>
  </si>
  <si>
    <t xml:space="preserve">   Kulturheidelbeeren </t>
  </si>
  <si>
    <t xml:space="preserve">   Sanddorn (abgeerntet) </t>
  </si>
  <si>
    <t xml:space="preserve">   Sanddorn (nicht abgeerntet) </t>
  </si>
  <si>
    <t xml:space="preserve">   Äpfel </t>
  </si>
  <si>
    <t xml:space="preserve">   Birnen </t>
  </si>
  <si>
    <t xml:space="preserve">   Süßkirschen </t>
  </si>
  <si>
    <t xml:space="preserve">   Sauerkirschen </t>
  </si>
  <si>
    <t xml:space="preserve">   Pflaumen/Zwetschen </t>
  </si>
  <si>
    <t xml:space="preserve">   Mirabellen/Renekloden </t>
  </si>
  <si>
    <t xml:space="preserve">   Weißmost </t>
  </si>
  <si>
    <t xml:space="preserve">   Rotmost </t>
  </si>
  <si>
    <t>[rot]</t>
  </si>
  <si>
    <t>Vorbemerkungen</t>
  </si>
  <si>
    <t>Tabelle 1</t>
  </si>
  <si>
    <t>Tabelle 2</t>
  </si>
  <si>
    <t>Lfd.
Nr.</t>
  </si>
  <si>
    <t>Endgültige Ernte von Baumobst</t>
  </si>
  <si>
    <t>Tabelle 1.2</t>
  </si>
  <si>
    <t>Endgültige Ernte von Strauchobst</t>
  </si>
  <si>
    <t xml:space="preserve"> Endgültige Ernte von Erdbeeren</t>
  </si>
  <si>
    <t>Endgültige Ernte von Erdbeeren auf dem Freiland</t>
  </si>
  <si>
    <t xml:space="preserve"> Endgültige Ernte von Weinmost</t>
  </si>
  <si>
    <t>Tabelle 1.1</t>
  </si>
  <si>
    <t>Endgültige Ernte von Erdbeeren unter hohen begehbaren Schutzabdeckungen 
einschließlich Gewächshäusern</t>
  </si>
  <si>
    <t>Kennziffer: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</si>
  <si>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</si>
  <si>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</si>
  <si>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</si>
  <si>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</si>
  <si>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</si>
  <si>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</si>
  <si>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Tabelle 1.3</t>
  </si>
  <si>
    <t>Tabelle 1.3.1</t>
  </si>
  <si>
    <t>Tabelle 1.3.2</t>
  </si>
  <si>
    <t>Baumobst</t>
  </si>
  <si>
    <t>Strauchobst</t>
  </si>
  <si>
    <t xml:space="preserve">Weinmost </t>
  </si>
  <si>
    <t>Endgültige Ernte von Obst im Marktobstbau</t>
  </si>
  <si>
    <t>Ernteberichterstattung über Obst und Reben</t>
  </si>
  <si>
    <t>2020</t>
  </si>
  <si>
    <t>C243 2020 00</t>
  </si>
  <si>
    <t>©  Statistisches Amt Mecklenburg-Vorpommern, Schwerin, 2021</t>
  </si>
  <si>
    <t>D 2014 -
2019</t>
  </si>
  <si>
    <t xml:space="preserve">   Himbeeren </t>
  </si>
  <si>
    <t>1)</t>
  </si>
  <si>
    <t>Fußnotenerläuterungen</t>
  </si>
  <si>
    <t xml:space="preserve">1)  </t>
  </si>
  <si>
    <t>Um die Lesbarkeit der Texte, Tabellen und Grafiken zu erhalten, wird – soweit keine geschlechtsneutrale Formu-
lierung vorhanden ist – von der Benennung der Geschlechter abgesehen. Die verwendeten Bezeichnungen gelten
demnach gleichermaßen für Frau, Mann und Divers.</t>
  </si>
  <si>
    <t>Zuständiger Dezernent: Thomas Hilgemann, Telefon: 0385 588-56041</t>
  </si>
  <si>
    <r>
      <t xml:space="preserve">   sonstige Strauchbeeren (einschließl.
      Schwarzer Holunder, Stachelbee-
      ren, Brombeeren, Aroniabeeren
      und sonstiger Strauchbeeren</t>
    </r>
    <r>
      <rPr>
        <sz val="8.5"/>
        <color indexed="8"/>
        <rFont val="Calibri"/>
        <family val="2"/>
        <scheme val="minor"/>
      </rPr>
      <t>)</t>
    </r>
  </si>
  <si>
    <t>Anbau im Freiland.</t>
  </si>
  <si>
    <t>22. Dezember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</si>
</sst>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,##0.0&quot;     &quot;;\-\ #,##0.0&quot;     &quot;;0.0&quot;     &quot;;@&quot;     &quot;"/>
    <numFmt numFmtId="165" formatCode="#,##0&quot;     &quot;;\-\ #,##0&quot;     &quot;;0&quot;     &quot;;@&quot;     &quot;"/>
    <numFmt numFmtId="166" formatCode="#,##0.00&quot;&quot;;\-\ #,##0.00&quot;&quot;;0.00&quot;&quot;;@&quot;&quot;"/>
    <numFmt numFmtId="167" formatCode="#,##0.0&quot;&quot;;\-\ #,##0.0&quot;&quot;;0.0&quot;&quot;;@&quot;&quot;"/>
    <numFmt numFmtId="168" formatCode="#,##0&quot;&quot;;\-\ #,##0&quot;&quot;;0&quot;&quot;;@&quot;&quot;"/>
    <numFmt numFmtId="169" formatCode="#,##0.00&quot;    &quot;;\-\ #,##0.00&quot;    &quot;;0.00&quot;    &quot;;@&quot;    &quot;"/>
    <numFmt numFmtId="170" formatCode="#,##0.00&quot;              &quot;;\-\ #,##0.00&quot;              &quot;;0.00&quot;              &quot;;@&quot;              &quot;"/>
    <numFmt numFmtId="171" formatCode="0&quot;   &quot;"/>
    <numFmt numFmtId="172" formatCode="#,##0&quot;    &quot;;\-\ #,##0&quot;    &quot;;0&quot;    &quot;;@&quot;    &quot;"/>
    <numFmt numFmtId="173" formatCode="#,##0.0&quot;    &quot;;\-\ #,##0.0&quot;    &quot;;0.0&quot;    &quot;;@&quot;    &quot;"/>
    <numFmt numFmtId="174" formatCode="#,##0&quot;        &quot;;\-\ #,##0&quot;        &quot;;0&quot;        &quot;;@&quot;        &quot;"/>
    <numFmt numFmtId="175" formatCode="#,##0&quot;   &quot;;\-\ #,##0&quot;   &quot;;0&quot;   &quot;;@&quot;   &quot;"/>
    <numFmt numFmtId="176" formatCode="#,##0&quot;       &quot;;\-\ #,##0&quot;       &quot;;0&quot;       &quot;;@&quot;       &quot;"/>
    <numFmt numFmtId="177" formatCode="#,##0&quot;         &quot;;\-\ #,##0&quot;         &quot;;0&quot;         &quot;;@&quot;         &quot;"/>
  </numFmts>
  <fonts count="2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MetaNormalLF-Roman"/>
      <family val="2"/>
    </font>
    <font>
      <sz val="10"/>
      <color theme="1"/>
      <name val="Arial"/>
      <family val="2"/>
    </font>
    <font>
      <sz val="7"/>
      <color indexed="81"/>
      <name val="Calibri"/>
      <family val="2"/>
      <scheme val="minor"/>
    </font>
    <font>
      <sz val="6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8.5"/>
      <color rgb="FF000000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color indexed="8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4" fillId="0" borderId="0"/>
  </cellStyleXfs>
  <cellXfs count="117">
    <xf numFmtId="0" fontId="0" fillId="0" borderId="0" xfId="0"/>
    <xf numFmtId="0" fontId="1" fillId="0" borderId="0" xfId="5" applyFont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71" fontId="7" fillId="0" borderId="1" xfId="0" applyNumberFormat="1" applyFont="1" applyBorder="1" applyAlignment="1" applyProtection="1">
      <alignment horizontal="right" vertical="center"/>
    </xf>
    <xf numFmtId="0" fontId="7" fillId="0" borderId="0" xfId="0" applyFont="1" applyBorder="1" applyAlignment="1">
      <alignment vertical="center"/>
    </xf>
    <xf numFmtId="168" fontId="7" fillId="0" borderId="0" xfId="5" applyNumberFormat="1" applyFont="1" applyBorder="1" applyAlignment="1">
      <alignment horizontal="left"/>
    </xf>
    <xf numFmtId="171" fontId="7" fillId="0" borderId="1" xfId="0" applyNumberFormat="1" applyFont="1" applyBorder="1" applyAlignment="1" applyProtection="1">
      <alignment horizontal="right"/>
    </xf>
    <xf numFmtId="0" fontId="7" fillId="0" borderId="0" xfId="0" applyFont="1" applyBorder="1"/>
    <xf numFmtId="0" fontId="9" fillId="0" borderId="0" xfId="3" applyFont="1" applyAlignment="1">
      <alignment horizontal="right" vertical="top"/>
    </xf>
    <xf numFmtId="0" fontId="9" fillId="0" borderId="0" xfId="0" applyFont="1"/>
    <xf numFmtId="0" fontId="9" fillId="0" borderId="0" xfId="3" applyFont="1" applyAlignment="1">
      <alignment vertical="top" wrapText="1"/>
    </xf>
    <xf numFmtId="0" fontId="11" fillId="0" borderId="0" xfId="5" applyFont="1"/>
    <xf numFmtId="49" fontId="11" fillId="0" borderId="0" xfId="5" applyNumberFormat="1" applyFont="1" applyAlignment="1">
      <alignment horizontal="right"/>
    </xf>
    <xf numFmtId="0" fontId="11" fillId="0" borderId="0" xfId="5" applyFont="1" applyAlignment="1"/>
    <xf numFmtId="0" fontId="11" fillId="0" borderId="0" xfId="5" applyFont="1" applyAlignment="1">
      <alignment horizontal="left" vertical="center" indent="33"/>
    </xf>
    <xf numFmtId="0" fontId="15" fillId="0" borderId="0" xfId="5" applyFont="1" applyAlignment="1">
      <alignment vertical="center"/>
    </xf>
    <xf numFmtId="49" fontId="11" fillId="0" borderId="0" xfId="5" applyNumberFormat="1" applyFont="1" applyAlignment="1">
      <alignment horizontal="left" vertical="center"/>
    </xf>
    <xf numFmtId="0" fontId="11" fillId="0" borderId="0" xfId="5" applyNumberFormat="1" applyFont="1" applyAlignment="1">
      <alignment horizontal="left" vertical="center"/>
    </xf>
    <xf numFmtId="0" fontId="11" fillId="0" borderId="0" xfId="5" applyFont="1" applyAlignment="1">
      <alignment horizontal="left" vertical="center"/>
    </xf>
    <xf numFmtId="0" fontId="8" fillId="0" borderId="0" xfId="5" applyFont="1" applyAlignment="1">
      <alignment vertical="center"/>
    </xf>
    <xf numFmtId="0" fontId="20" fillId="0" borderId="0" xfId="5" applyFont="1"/>
    <xf numFmtId="0" fontId="22" fillId="0" borderId="0" xfId="0" applyFont="1" applyBorder="1"/>
    <xf numFmtId="0" fontId="22" fillId="0" borderId="1" xfId="0" applyFont="1" applyBorder="1" applyAlignment="1">
      <alignment horizontal="justify" vertical="center" wrapText="1"/>
    </xf>
    <xf numFmtId="0" fontId="23" fillId="0" borderId="1" xfId="0" applyFont="1" applyBorder="1" applyAlignment="1">
      <alignment horizontal="justify" vertical="center" wrapText="1"/>
    </xf>
    <xf numFmtId="165" fontId="22" fillId="0" borderId="0" xfId="0" applyNumberFormat="1" applyFont="1" applyBorder="1"/>
    <xf numFmtId="0" fontId="22" fillId="0" borderId="0" xfId="0" applyFont="1" applyBorder="1" applyAlignment="1">
      <alignment horizontal="justify" vertical="top"/>
    </xf>
    <xf numFmtId="0" fontId="22" fillId="0" borderId="7" xfId="0" applyFont="1" applyBorder="1" applyAlignment="1">
      <alignment vertical="top"/>
    </xf>
    <xf numFmtId="165" fontId="22" fillId="0" borderId="0" xfId="0" applyNumberFormat="1" applyFont="1" applyBorder="1" applyAlignment="1">
      <alignment horizontal="justify" vertical="top"/>
    </xf>
    <xf numFmtId="0" fontId="21" fillId="0" borderId="0" xfId="0" applyFont="1" applyBorder="1" applyAlignment="1">
      <alignment vertical="center"/>
    </xf>
    <xf numFmtId="0" fontId="22" fillId="0" borderId="5" xfId="0" applyFont="1" applyBorder="1" applyAlignment="1">
      <alignment horizontal="justify" vertical="center" wrapText="1"/>
    </xf>
    <xf numFmtId="0" fontId="22" fillId="0" borderId="6" xfId="0" applyFont="1" applyBorder="1" applyAlignment="1">
      <alignment horizontal="justify" vertical="center" wrapText="1"/>
    </xf>
    <xf numFmtId="0" fontId="23" fillId="0" borderId="6" xfId="0" applyFont="1" applyBorder="1" applyAlignment="1">
      <alignment horizontal="justify" vertical="center" wrapText="1"/>
    </xf>
    <xf numFmtId="0" fontId="23" fillId="0" borderId="6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justify" vertical="center"/>
    </xf>
    <xf numFmtId="0" fontId="22" fillId="0" borderId="0" xfId="0" applyFont="1" applyBorder="1" applyAlignment="1">
      <alignment horizontal="justify" vertical="center" wrapText="1"/>
    </xf>
    <xf numFmtId="0" fontId="22" fillId="0" borderId="0" xfId="0" applyFont="1"/>
    <xf numFmtId="0" fontId="7" fillId="0" borderId="4" xfId="0" applyFont="1" applyBorder="1"/>
    <xf numFmtId="0" fontId="7" fillId="0" borderId="1" xfId="0" applyFont="1" applyBorder="1"/>
    <xf numFmtId="0" fontId="10" fillId="0" borderId="8" xfId="5" applyFont="1" applyBorder="1" applyAlignment="1">
      <alignment horizontal="center" vertical="center" wrapText="1"/>
    </xf>
    <xf numFmtId="0" fontId="18" fillId="0" borderId="9" xfId="3" applyFont="1" applyBorder="1" applyAlignment="1">
      <alignment horizontal="left" vertical="center" wrapText="1"/>
    </xf>
    <xf numFmtId="0" fontId="19" fillId="0" borderId="9" xfId="3" applyFont="1" applyBorder="1" applyAlignment="1">
      <alignment horizontal="right" vertical="center" wrapText="1"/>
    </xf>
    <xf numFmtId="0" fontId="12" fillId="0" borderId="0" xfId="3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49" fontId="17" fillId="0" borderId="0" xfId="5" quotePrefix="1" applyNumberFormat="1" applyFont="1" applyAlignment="1">
      <alignment horizontal="left"/>
    </xf>
    <xf numFmtId="49" fontId="17" fillId="0" borderId="0" xfId="5" applyNumberFormat="1" applyFont="1" applyAlignment="1">
      <alignment horizontal="left"/>
    </xf>
    <xf numFmtId="49" fontId="14" fillId="0" borderId="0" xfId="5" quotePrefix="1" applyNumberFormat="1" applyFont="1" applyAlignment="1">
      <alignment horizontal="left"/>
    </xf>
    <xf numFmtId="49" fontId="13" fillId="0" borderId="0" xfId="5" quotePrefix="1" applyNumberFormat="1" applyFont="1" applyAlignment="1">
      <alignment horizontal="left"/>
    </xf>
    <xf numFmtId="49" fontId="14" fillId="0" borderId="0" xfId="5" applyNumberFormat="1" applyFont="1" applyAlignment="1">
      <alignment horizontal="left"/>
    </xf>
    <xf numFmtId="0" fontId="13" fillId="0" borderId="0" xfId="5" applyFont="1" applyAlignment="1">
      <alignment horizontal="left" vertical="center"/>
    </xf>
    <xf numFmtId="0" fontId="11" fillId="0" borderId="0" xfId="5" applyFont="1" applyAlignment="1">
      <alignment horizontal="right"/>
    </xf>
    <xf numFmtId="0" fontId="15" fillId="0" borderId="10" xfId="5" applyFont="1" applyBorder="1" applyAlignment="1">
      <alignment horizontal="right"/>
    </xf>
    <xf numFmtId="0" fontId="11" fillId="0" borderId="11" xfId="5" applyFont="1" applyBorder="1" applyAlignment="1">
      <alignment horizontal="center" vertical="center"/>
    </xf>
    <xf numFmtId="0" fontId="11" fillId="0" borderId="0" xfId="5" applyFont="1" applyBorder="1" applyAlignment="1">
      <alignment horizontal="center" vertical="center"/>
    </xf>
    <xf numFmtId="0" fontId="11" fillId="0" borderId="0" xfId="3" applyFont="1" applyBorder="1" applyAlignment="1">
      <alignment horizontal="center" vertical="center"/>
    </xf>
    <xf numFmtId="0" fontId="11" fillId="0" borderId="0" xfId="5" applyFont="1" applyBorder="1" applyAlignment="1">
      <alignment horizontal="left" vertical="center"/>
    </xf>
    <xf numFmtId="0" fontId="11" fillId="0" borderId="10" xfId="5" applyFont="1" applyBorder="1" applyAlignment="1">
      <alignment horizontal="center" vertical="center"/>
    </xf>
    <xf numFmtId="0" fontId="15" fillId="0" borderId="0" xfId="5" applyFont="1" applyAlignment="1">
      <alignment horizontal="center" vertical="center"/>
    </xf>
    <xf numFmtId="0" fontId="11" fillId="0" borderId="0" xfId="5" applyFont="1" applyAlignment="1">
      <alignment horizontal="center" vertical="center"/>
    </xf>
    <xf numFmtId="49" fontId="11" fillId="0" borderId="0" xfId="5" applyNumberFormat="1" applyFont="1" applyAlignment="1">
      <alignment horizontal="left" vertical="center"/>
    </xf>
    <xf numFmtId="0" fontId="11" fillId="0" borderId="0" xfId="5" applyFont="1" applyAlignment="1">
      <alignment horizontal="left" vertical="center"/>
    </xf>
    <xf numFmtId="0" fontId="11" fillId="0" borderId="0" xfId="5" applyFont="1" applyAlignment="1">
      <alignment horizontal="left" wrapText="1"/>
    </xf>
    <xf numFmtId="49" fontId="11" fillId="0" borderId="0" xfId="5" applyNumberFormat="1" applyFont="1" applyAlignment="1">
      <alignment horizontal="center" vertical="center"/>
    </xf>
    <xf numFmtId="168" fontId="22" fillId="0" borderId="0" xfId="0" applyNumberFormat="1" applyFont="1" applyBorder="1" applyAlignment="1">
      <alignment horizontal="center"/>
    </xf>
    <xf numFmtId="176" fontId="22" fillId="0" borderId="0" xfId="0" applyNumberFormat="1" applyFont="1" applyBorder="1" applyAlignment="1">
      <alignment horizontal="right"/>
    </xf>
    <xf numFmtId="169" fontId="22" fillId="0" borderId="0" xfId="0" applyNumberFormat="1" applyFont="1" applyBorder="1" applyAlignment="1">
      <alignment horizontal="right"/>
    </xf>
    <xf numFmtId="167" fontId="22" fillId="0" borderId="0" xfId="0" applyNumberFormat="1" applyFont="1" applyBorder="1" applyAlignment="1">
      <alignment horizontal="center"/>
    </xf>
    <xf numFmtId="0" fontId="22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/>
    </xf>
    <xf numFmtId="0" fontId="21" fillId="0" borderId="3" xfId="0" applyFont="1" applyBorder="1" applyAlignment="1">
      <alignment horizontal="left"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172" fontId="22" fillId="0" borderId="13" xfId="0" applyNumberFormat="1" applyFont="1" applyBorder="1" applyAlignment="1">
      <alignment horizontal="right"/>
    </xf>
    <xf numFmtId="172" fontId="22" fillId="0" borderId="14" xfId="0" applyNumberFormat="1" applyFont="1" applyBorder="1" applyAlignment="1">
      <alignment horizontal="right"/>
    </xf>
    <xf numFmtId="0" fontId="22" fillId="0" borderId="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73" fontId="22" fillId="0" borderId="0" xfId="5" applyNumberFormat="1" applyFont="1" applyBorder="1" applyAlignment="1">
      <alignment horizontal="right"/>
    </xf>
    <xf numFmtId="167" fontId="22" fillId="0" borderId="13" xfId="0" applyNumberFormat="1" applyFont="1" applyBorder="1" applyAlignment="1">
      <alignment horizontal="center"/>
    </xf>
    <xf numFmtId="167" fontId="22" fillId="0" borderId="14" xfId="0" applyNumberFormat="1" applyFont="1" applyBorder="1" applyAlignment="1">
      <alignment horizontal="center"/>
    </xf>
    <xf numFmtId="175" fontId="22" fillId="0" borderId="0" xfId="0" applyNumberFormat="1" applyFont="1" applyBorder="1" applyAlignment="1">
      <alignment horizontal="right" indent="1"/>
    </xf>
    <xf numFmtId="174" fontId="22" fillId="0" borderId="0" xfId="5" applyNumberFormat="1" applyFont="1" applyBorder="1" applyAlignment="1">
      <alignment horizontal="right"/>
    </xf>
    <xf numFmtId="0" fontId="21" fillId="0" borderId="3" xfId="0" applyNumberFormat="1" applyFont="1" applyBorder="1" applyAlignment="1">
      <alignment horizontal="center" vertical="center"/>
    </xf>
    <xf numFmtId="0" fontId="21" fillId="0" borderId="12" xfId="0" applyNumberFormat="1" applyFont="1" applyBorder="1" applyAlignment="1">
      <alignment horizontal="center" vertical="center"/>
    </xf>
    <xf numFmtId="0" fontId="21" fillId="0" borderId="3" xfId="0" quotePrefix="1" applyNumberFormat="1" applyFont="1" applyBorder="1" applyAlignment="1">
      <alignment horizontal="center" vertical="center"/>
    </xf>
    <xf numFmtId="0" fontId="21" fillId="0" borderId="12" xfId="0" quotePrefix="1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65" fontId="22" fillId="0" borderId="0" xfId="0" applyNumberFormat="1" applyFont="1" applyBorder="1" applyAlignment="1">
      <alignment horizontal="right" indent="1"/>
    </xf>
    <xf numFmtId="177" fontId="22" fillId="0" borderId="0" xfId="5" applyNumberFormat="1" applyFont="1" applyBorder="1" applyAlignment="1">
      <alignment horizontal="right"/>
    </xf>
    <xf numFmtId="166" fontId="22" fillId="0" borderId="15" xfId="0" applyNumberFormat="1" applyFont="1" applyBorder="1" applyAlignment="1">
      <alignment horizontal="center"/>
    </xf>
    <xf numFmtId="166" fontId="22" fillId="0" borderId="0" xfId="0" applyNumberFormat="1" applyFont="1" applyBorder="1" applyAlignment="1">
      <alignment horizontal="center"/>
    </xf>
    <xf numFmtId="168" fontId="22" fillId="0" borderId="14" xfId="0" applyNumberFormat="1" applyFont="1" applyBorder="1" applyAlignment="1">
      <alignment horizontal="center"/>
    </xf>
    <xf numFmtId="172" fontId="22" fillId="0" borderId="0" xfId="0" applyNumberFormat="1" applyFont="1" applyBorder="1" applyAlignment="1">
      <alignment horizontal="center"/>
    </xf>
    <xf numFmtId="172" fontId="22" fillId="0" borderId="0" xfId="0" applyNumberFormat="1" applyFont="1" applyBorder="1" applyAlignment="1">
      <alignment horizontal="right"/>
    </xf>
    <xf numFmtId="166" fontId="22" fillId="0" borderId="13" xfId="0" applyNumberFormat="1" applyFont="1" applyBorder="1" applyAlignment="1">
      <alignment horizontal="center"/>
    </xf>
    <xf numFmtId="166" fontId="22" fillId="0" borderId="14" xfId="0" applyNumberFormat="1" applyFont="1" applyBorder="1" applyAlignment="1">
      <alignment horizontal="center"/>
    </xf>
    <xf numFmtId="169" fontId="22" fillId="0" borderId="0" xfId="5" applyNumberFormat="1" applyFont="1" applyBorder="1" applyAlignment="1">
      <alignment horizontal="right"/>
    </xf>
    <xf numFmtId="168" fontId="22" fillId="0" borderId="0" xfId="5" applyNumberFormat="1" applyFont="1" applyBorder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164" fontId="22" fillId="0" borderId="0" xfId="0" applyNumberFormat="1" applyFont="1" applyBorder="1" applyAlignment="1">
      <alignment horizontal="right"/>
    </xf>
    <xf numFmtId="170" fontId="22" fillId="0" borderId="15" xfId="0" applyNumberFormat="1" applyFont="1" applyBorder="1" applyAlignment="1">
      <alignment horizontal="right"/>
    </xf>
    <xf numFmtId="170" fontId="22" fillId="0" borderId="0" xfId="0" applyNumberFormat="1" applyFont="1" applyBorder="1" applyAlignment="1">
      <alignment horizontal="right"/>
    </xf>
    <xf numFmtId="169" fontId="22" fillId="0" borderId="13" xfId="5" applyNumberFormat="1" applyFont="1" applyBorder="1" applyAlignment="1">
      <alignment horizontal="right"/>
    </xf>
    <xf numFmtId="169" fontId="22" fillId="0" borderId="14" xfId="5" applyNumberFormat="1" applyFont="1" applyBorder="1" applyAlignment="1">
      <alignment horizontal="right"/>
    </xf>
    <xf numFmtId="173" fontId="24" fillId="0" borderId="0" xfId="5" applyNumberFormat="1" applyFont="1" applyBorder="1" applyAlignment="1">
      <alignment horizontal="right"/>
    </xf>
    <xf numFmtId="173" fontId="22" fillId="0" borderId="14" xfId="5" applyNumberFormat="1" applyFont="1" applyBorder="1" applyAlignment="1">
      <alignment horizontal="right"/>
    </xf>
    <xf numFmtId="0" fontId="8" fillId="0" borderId="0" xfId="3" applyFont="1" applyAlignment="1">
      <alignment horizontal="left" vertical="center"/>
    </xf>
    <xf numFmtId="0" fontId="26" fillId="0" borderId="8" xfId="5" applyFont="1" applyBorder="1" applyAlignment="1">
      <alignment horizontal="left" wrapText="1"/>
    </xf>
  </cellXfs>
  <cellStyles count="10">
    <cellStyle name="Standard" xfId="0" builtinId="0"/>
    <cellStyle name="Standard 2" xfId="1"/>
    <cellStyle name="Standard 2 2" xfId="2"/>
    <cellStyle name="Standard 2 2 2" xfId="3"/>
    <cellStyle name="Standard 2 2 2 2" xfId="4"/>
    <cellStyle name="Standard 2 3" xfId="5"/>
    <cellStyle name="Standard 3" xfId="6"/>
    <cellStyle name="Standard 4" xfId="7"/>
    <cellStyle name="Standard 5" xfId="8"/>
    <cellStyle name="Standard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3044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2993</xdr:colOff>
      <xdr:row>1</xdr:row>
      <xdr:rowOff>17677</xdr:rowOff>
    </xdr:from>
    <xdr:to>
      <xdr:col>0</xdr:col>
      <xdr:colOff>6123818</xdr:colOff>
      <xdr:row>42</xdr:row>
      <xdr:rowOff>135056</xdr:rowOff>
    </xdr:to>
    <xdr:sp macro="" textlink="">
      <xdr:nvSpPr>
        <xdr:cNvPr id="2" name="Textfeld 1"/>
        <xdr:cNvSpPr txBox="1"/>
      </xdr:nvSpPr>
      <xdr:spPr>
        <a:xfrm>
          <a:off x="4898" y="634081"/>
          <a:ext cx="6125716" cy="600620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rIns="36000" rtlCol="0" anchor="t"/>
        <a:lstStyle/>
        <a:p>
          <a:r>
            <a:rPr lang="de-DE" sz="950" b="0" i="0" u="none" strike="noStrike">
              <a:effectLst/>
              <a:latin typeface="+mn-lt"/>
            </a:rPr>
            <a:t>Der vorliegende Statistische Bericht ist eine Zusammenstellung der endgültigen Ernteergebnisse des Jahres 2020 von Obst und Weinmost.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Die Erhebung der Daten und die Ernteschätzungen erfolgen nach den Vorschriften des Agrarstatistikgesetzes (Gesetz  über Agrarstatistiken (Agrarstatistikgesetz - AgrStatG) in der Fassung der Bekanntmachung vom 17. Dezember 2009 (BGBl. I S. 3886), das zuletzt durch Artikel 10 Absatz 5 des Gesetzes vom 30. Oktober 2017 </a:t>
          </a:r>
          <a:r>
            <a:rPr lang="de-DE" sz="950" b="0" i="0" u="none" strike="noStrike">
              <a:solidFill>
                <a:sysClr val="windowText" lastClr="000000"/>
              </a:solidFill>
              <a:effectLst/>
              <a:latin typeface="+mn-lt"/>
            </a:rPr>
            <a:t>(BGBl. I Seite 3618) </a:t>
          </a:r>
          <a:r>
            <a:rPr lang="de-DE" sz="950" b="0" i="0" u="none" strike="noStrike">
              <a:effectLst/>
              <a:latin typeface="+mn-lt"/>
            </a:rPr>
            <a:t>geändert worden ist) und werden durch amtliche Berichterstatter im Rahmen der Ernte- und Betriebsberichterstattung vorgenommen.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Für </a:t>
          </a:r>
          <a:r>
            <a:rPr lang="de-DE" sz="950" b="1" i="0" u="none" strike="noStrike">
              <a:effectLst/>
              <a:latin typeface="+mn-lt"/>
            </a:rPr>
            <a:t>Baumobst</a:t>
          </a:r>
          <a:r>
            <a:rPr lang="de-DE" sz="950" b="0" i="0" u="none" strike="noStrike">
              <a:effectLst/>
              <a:latin typeface="+mn-lt"/>
            </a:rPr>
            <a:t> ist bei der Schätzung der Erträge der zu erwartende Ertrag an marktfähiger Ware (Feldabfuhr) zum Zeitpunkt der Ernte ausschlaggebend.</a:t>
          </a:r>
          <a:r>
            <a:rPr lang="de-DE" sz="950">
              <a:latin typeface="+mn-lt"/>
            </a:rPr>
            <a:t> </a:t>
          </a:r>
          <a:r>
            <a:rPr lang="de-DE" sz="950" b="0" i="0" u="none" strike="noStrike">
              <a:effectLst/>
              <a:latin typeface="+mn-lt"/>
            </a:rPr>
            <a:t>Die Erntemengen im Marktobstbau werden auf der Basis der 2017 im Rahmen der Baumobstanbau­erhebung festgestellten Anbauflächen berechnet.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Die Anbauflächen und Erntemengen von </a:t>
          </a:r>
          <a:r>
            <a:rPr lang="de-DE" sz="950" b="1" i="0" u="none" strike="noStrike">
              <a:effectLst/>
              <a:latin typeface="+mn-lt"/>
            </a:rPr>
            <a:t>Strauchbeeren</a:t>
          </a:r>
          <a:r>
            <a:rPr lang="de-DE" sz="950" b="0" i="0" u="none" strike="noStrike">
              <a:effectLst/>
              <a:latin typeface="+mn-lt"/>
            </a:rPr>
            <a:t> bzw. </a:t>
          </a:r>
          <a:r>
            <a:rPr lang="de-DE" sz="950" b="1" i="0" u="none" strike="noStrike">
              <a:effectLst/>
              <a:latin typeface="+mn-lt"/>
            </a:rPr>
            <a:t>Erdbeeren</a:t>
          </a:r>
          <a:r>
            <a:rPr lang="de-DE" sz="950" b="0" i="0" u="none" strike="noStrike">
              <a:effectLst/>
              <a:latin typeface="+mn-lt"/>
            </a:rPr>
            <a:t> werden seit dem Jahr 2012 gesondert in der Strauch­beeren­erhebung bzw. der Gemüseerhebung erfasst.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Der </a:t>
          </a:r>
          <a:r>
            <a:rPr lang="de-DE" sz="950" b="1" i="0" u="none" strike="noStrike">
              <a:effectLst/>
              <a:latin typeface="+mn-lt"/>
            </a:rPr>
            <a:t>Wein</a:t>
          </a:r>
          <a:r>
            <a:rPr lang="de-DE" sz="950" b="0" i="0" u="none" strike="noStrike">
              <a:effectLst/>
              <a:latin typeface="+mn-lt"/>
            </a:rPr>
            <a:t>bau in Mecklenburg-Vorpommern findet im Weinbaugebiet "Stargarder Land", das als reines Tafelweingebiet fest­geschrieben wurde, auf zwei Standorten statt. Beide Standorte werden in die Schätzung der Weinmosternte, unterteilt nach Weißmost und Rotmost, einbezogen.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Für Vergleichszwecke wurden in der Regel Vorjahresangaben übernommen.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pPr>
            <a:spcAft>
              <a:spcPts val="0"/>
            </a:spcAft>
          </a:pPr>
          <a:endParaRPr lang="de-DE" sz="950" b="1">
            <a:effectLst/>
            <a:latin typeface="+mn-lt"/>
            <a:ea typeface="Calibri"/>
            <a:cs typeface="Times New Roman"/>
          </a:endParaRPr>
        </a:p>
        <a:p>
          <a:pPr>
            <a:spcAft>
              <a:spcPts val="0"/>
            </a:spcAft>
          </a:pPr>
          <a:endParaRPr lang="de-DE" sz="950" b="1">
            <a:effectLst/>
            <a:latin typeface="+mn-lt"/>
            <a:ea typeface="Calibri"/>
            <a:cs typeface="Times New Roman"/>
          </a:endParaRPr>
        </a:p>
      </xdr:txBody>
    </xdr:sp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6067425</xdr:colOff>
      <xdr:row>63</xdr:row>
      <xdr:rowOff>27214</xdr:rowOff>
    </xdr:to>
    <xdr:pic>
      <xdr:nvPicPr>
        <xdr:cNvPr id="4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013"/>
        <a:stretch>
          <a:fillRect/>
        </a:stretch>
      </xdr:blipFill>
      <xdr:spPr bwMode="auto">
        <a:xfrm>
          <a:off x="0" y="6796768"/>
          <a:ext cx="6067425" cy="274183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3" customWidth="1"/>
    <col min="2" max="2" width="55.7109375" style="13" customWidth="1"/>
    <col min="3" max="3" width="8.7109375" style="13" customWidth="1"/>
    <col min="4" max="4" width="16.7109375" style="13" customWidth="1"/>
    <col min="5" max="16384" width="11.42578125" style="13"/>
  </cols>
  <sheetData>
    <row r="1" spans="1:4" ht="50.1" customHeight="1" thickBot="1">
      <c r="A1" s="116" t="s">
        <v>1</v>
      </c>
      <c r="B1" s="116"/>
      <c r="C1" s="40"/>
      <c r="D1" s="40"/>
    </row>
    <row r="2" spans="1:4" ht="35.1" customHeight="1" thickTop="1">
      <c r="A2" s="41" t="s">
        <v>15</v>
      </c>
      <c r="B2" s="41"/>
      <c r="C2" s="42" t="s">
        <v>16</v>
      </c>
      <c r="D2" s="42"/>
    </row>
    <row r="3" spans="1:4" ht="24.95" customHeight="1">
      <c r="A3" s="43"/>
      <c r="B3" s="43"/>
      <c r="C3" s="43"/>
      <c r="D3" s="43"/>
    </row>
    <row r="4" spans="1:4" ht="24.95" customHeight="1">
      <c r="A4" s="44" t="s">
        <v>72</v>
      </c>
      <c r="B4" s="44"/>
      <c r="C4" s="44"/>
      <c r="D4" s="45"/>
    </row>
    <row r="5" spans="1:4" ht="24.95" customHeight="1">
      <c r="A5" s="44" t="s">
        <v>17</v>
      </c>
      <c r="B5" s="44"/>
      <c r="C5" s="44"/>
      <c r="D5" s="45"/>
    </row>
    <row r="6" spans="1:4" ht="39.950000000000003" customHeight="1">
      <c r="A6" s="46" t="s">
        <v>73</v>
      </c>
      <c r="B6" s="47"/>
      <c r="C6" s="47"/>
      <c r="D6" s="47"/>
    </row>
    <row r="7" spans="1:4" ht="24.95" customHeight="1">
      <c r="A7" s="48"/>
      <c r="B7" s="48"/>
      <c r="C7" s="48"/>
      <c r="D7" s="48"/>
    </row>
    <row r="8" spans="1:4" ht="24.95" customHeight="1">
      <c r="A8" s="49"/>
      <c r="B8" s="49"/>
      <c r="C8" s="49"/>
      <c r="D8" s="49"/>
    </row>
    <row r="9" spans="1:4" ht="24.95" customHeight="1">
      <c r="A9" s="48"/>
      <c r="B9" s="50"/>
      <c r="C9" s="50"/>
      <c r="D9" s="50"/>
    </row>
    <row r="10" spans="1:4" ht="24.95" customHeight="1">
      <c r="A10" s="51"/>
      <c r="B10" s="51"/>
      <c r="C10" s="51"/>
      <c r="D10" s="51"/>
    </row>
    <row r="11" spans="1:4" ht="24.95" customHeight="1">
      <c r="A11" s="51"/>
      <c r="B11" s="51"/>
      <c r="C11" s="51"/>
      <c r="D11" s="51"/>
    </row>
    <row r="12" spans="1:4" ht="24.95" customHeight="1">
      <c r="A12" s="51"/>
      <c r="B12" s="51"/>
      <c r="C12" s="51"/>
      <c r="D12" s="51"/>
    </row>
    <row r="13" spans="1:4" ht="12" customHeight="1">
      <c r="A13" s="16"/>
      <c r="B13" s="52" t="s">
        <v>58</v>
      </c>
      <c r="C13" s="52"/>
      <c r="D13" s="14" t="s">
        <v>74</v>
      </c>
    </row>
    <row r="14" spans="1:4" ht="12" customHeight="1">
      <c r="A14" s="16"/>
      <c r="B14" s="52"/>
      <c r="C14" s="52"/>
      <c r="D14" s="14"/>
    </row>
    <row r="15" spans="1:4" ht="12" customHeight="1">
      <c r="A15" s="16"/>
      <c r="B15" s="52" t="s">
        <v>2</v>
      </c>
      <c r="C15" s="52"/>
      <c r="D15" s="14" t="s">
        <v>85</v>
      </c>
    </row>
    <row r="16" spans="1:4" ht="12" customHeight="1">
      <c r="A16" s="16"/>
      <c r="B16" s="52"/>
      <c r="C16" s="52"/>
      <c r="D16" s="14"/>
    </row>
    <row r="17" spans="1:4" ht="12" customHeight="1">
      <c r="A17" s="17"/>
      <c r="B17" s="53"/>
      <c r="C17" s="53"/>
      <c r="D17" s="15"/>
    </row>
    <row r="18" spans="1:4" ht="12" customHeight="1">
      <c r="A18" s="54"/>
      <c r="B18" s="54"/>
      <c r="C18" s="54"/>
      <c r="D18" s="54"/>
    </row>
    <row r="19" spans="1:4" ht="12" customHeight="1">
      <c r="A19" s="55" t="s">
        <v>3</v>
      </c>
      <c r="B19" s="55"/>
      <c r="C19" s="55"/>
      <c r="D19" s="55"/>
    </row>
    <row r="20" spans="1:4" ht="12" customHeight="1">
      <c r="A20" s="55" t="s">
        <v>59</v>
      </c>
      <c r="B20" s="55"/>
      <c r="C20" s="55"/>
      <c r="D20" s="55"/>
    </row>
    <row r="21" spans="1:4" ht="12" customHeight="1">
      <c r="A21" s="55"/>
      <c r="B21" s="55"/>
      <c r="C21" s="55"/>
      <c r="D21" s="55"/>
    </row>
    <row r="22" spans="1:4" ht="12" customHeight="1">
      <c r="A22" s="56" t="s">
        <v>82</v>
      </c>
      <c r="B22" s="56"/>
      <c r="C22" s="56"/>
      <c r="D22" s="56"/>
    </row>
    <row r="23" spans="1:4" ht="12" customHeight="1">
      <c r="A23" s="55"/>
      <c r="B23" s="55"/>
      <c r="C23" s="55"/>
      <c r="D23" s="55"/>
    </row>
    <row r="24" spans="1:4" ht="12" customHeight="1">
      <c r="A24" s="57" t="s">
        <v>75</v>
      </c>
      <c r="B24" s="57"/>
      <c r="C24" s="57"/>
      <c r="D24" s="57"/>
    </row>
    <row r="25" spans="1:4" ht="12" customHeight="1">
      <c r="A25" s="57" t="s">
        <v>60</v>
      </c>
      <c r="B25" s="57"/>
      <c r="C25" s="57"/>
      <c r="D25" s="57"/>
    </row>
    <row r="26" spans="1:4" ht="12" customHeight="1">
      <c r="A26" s="58"/>
      <c r="B26" s="58"/>
      <c r="C26" s="58"/>
      <c r="D26" s="58"/>
    </row>
    <row r="27" spans="1:4" ht="12" customHeight="1">
      <c r="A27" s="54"/>
      <c r="B27" s="54"/>
      <c r="C27" s="54"/>
      <c r="D27" s="54"/>
    </row>
    <row r="28" spans="1:4" ht="12" customHeight="1">
      <c r="A28" s="59" t="s">
        <v>4</v>
      </c>
      <c r="B28" s="59"/>
      <c r="C28" s="59"/>
      <c r="D28" s="59"/>
    </row>
    <row r="29" spans="1:4" ht="12" customHeight="1">
      <c r="A29" s="60"/>
      <c r="B29" s="60"/>
      <c r="C29" s="60"/>
      <c r="D29" s="60"/>
    </row>
    <row r="30" spans="1:4" ht="12" customHeight="1">
      <c r="A30" s="18" t="s">
        <v>5</v>
      </c>
      <c r="B30" s="61" t="s">
        <v>61</v>
      </c>
      <c r="C30" s="61"/>
      <c r="D30" s="61"/>
    </row>
    <row r="31" spans="1:4" ht="12" customHeight="1">
      <c r="A31" s="19">
        <v>0</v>
      </c>
      <c r="B31" s="61" t="s">
        <v>62</v>
      </c>
      <c r="C31" s="61"/>
      <c r="D31" s="61"/>
    </row>
    <row r="32" spans="1:4" ht="12" customHeight="1">
      <c r="A32" s="18" t="s">
        <v>0</v>
      </c>
      <c r="B32" s="61" t="s">
        <v>6</v>
      </c>
      <c r="C32" s="61"/>
      <c r="D32" s="61"/>
    </row>
    <row r="33" spans="1:4" ht="12" customHeight="1">
      <c r="A33" s="18" t="s">
        <v>7</v>
      </c>
      <c r="B33" s="61" t="s">
        <v>8</v>
      </c>
      <c r="C33" s="61"/>
      <c r="D33" s="61"/>
    </row>
    <row r="34" spans="1:4" ht="12" customHeight="1">
      <c r="A34" s="18" t="s">
        <v>9</v>
      </c>
      <c r="B34" s="61" t="s">
        <v>10</v>
      </c>
      <c r="C34" s="61"/>
      <c r="D34" s="61"/>
    </row>
    <row r="35" spans="1:4" ht="12" customHeight="1">
      <c r="A35" s="18" t="s">
        <v>11</v>
      </c>
      <c r="B35" s="61" t="s">
        <v>63</v>
      </c>
      <c r="C35" s="61"/>
      <c r="D35" s="61"/>
    </row>
    <row r="36" spans="1:4" ht="12" customHeight="1">
      <c r="A36" s="18" t="s">
        <v>12</v>
      </c>
      <c r="B36" s="61" t="s">
        <v>13</v>
      </c>
      <c r="C36" s="61"/>
      <c r="D36" s="61"/>
    </row>
    <row r="37" spans="1:4" ht="12" customHeight="1">
      <c r="A37" s="18" t="s">
        <v>45</v>
      </c>
      <c r="B37" s="61" t="s">
        <v>64</v>
      </c>
      <c r="C37" s="61"/>
      <c r="D37" s="61"/>
    </row>
    <row r="38" spans="1:4" ht="12" customHeight="1">
      <c r="A38" s="18"/>
      <c r="B38" s="61"/>
      <c r="C38" s="61"/>
      <c r="D38" s="61"/>
    </row>
    <row r="39" spans="1:4" ht="12" customHeight="1">
      <c r="A39" s="18"/>
      <c r="B39" s="61"/>
      <c r="C39" s="61"/>
      <c r="D39" s="61"/>
    </row>
    <row r="40" spans="1:4" ht="12" customHeight="1">
      <c r="A40" s="18"/>
      <c r="B40" s="18"/>
      <c r="C40" s="18"/>
      <c r="D40" s="18"/>
    </row>
    <row r="41" spans="1:4" ht="12" customHeight="1">
      <c r="A41" s="18"/>
      <c r="B41" s="64"/>
      <c r="C41" s="64"/>
      <c r="D41" s="64"/>
    </row>
    <row r="42" spans="1:4" ht="12" customHeight="1">
      <c r="A42" s="20"/>
      <c r="B42" s="62"/>
      <c r="C42" s="62"/>
      <c r="D42" s="62"/>
    </row>
    <row r="43" spans="1:4" ht="12" customHeight="1">
      <c r="A43" s="20"/>
      <c r="B43" s="62"/>
      <c r="C43" s="62"/>
      <c r="D43" s="62"/>
    </row>
    <row r="44" spans="1:4">
      <c r="A44" s="61" t="s">
        <v>14</v>
      </c>
      <c r="B44" s="61"/>
      <c r="C44" s="61"/>
      <c r="D44" s="61"/>
    </row>
    <row r="45" spans="1:4" ht="39.950000000000003" customHeight="1">
      <c r="A45" s="63" t="s">
        <v>81</v>
      </c>
      <c r="B45" s="63"/>
      <c r="C45" s="63"/>
      <c r="D45" s="63"/>
    </row>
  </sheetData>
  <mergeCells count="46">
    <mergeCell ref="B34:D34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  <mergeCell ref="A29:D29"/>
    <mergeCell ref="B30:D30"/>
    <mergeCell ref="B31:D31"/>
    <mergeCell ref="B32:D32"/>
    <mergeCell ref="B33:D33"/>
    <mergeCell ref="A24:D24"/>
    <mergeCell ref="A25:D25"/>
    <mergeCell ref="A26:D26"/>
    <mergeCell ref="A27:D27"/>
    <mergeCell ref="A28:D28"/>
    <mergeCell ref="A19:D19"/>
    <mergeCell ref="A20:D20"/>
    <mergeCell ref="A21:D21"/>
    <mergeCell ref="A22:D22"/>
    <mergeCell ref="A23:D23"/>
    <mergeCell ref="B14:C14"/>
    <mergeCell ref="B15:C15"/>
    <mergeCell ref="B16:C16"/>
    <mergeCell ref="B17:C17"/>
    <mergeCell ref="A18:D18"/>
    <mergeCell ref="A9:D9"/>
    <mergeCell ref="A10:D10"/>
    <mergeCell ref="A11:D11"/>
    <mergeCell ref="A12:D12"/>
    <mergeCell ref="B13:C13"/>
    <mergeCell ref="A4:D4"/>
    <mergeCell ref="A5:D5"/>
    <mergeCell ref="A6:D6"/>
    <mergeCell ref="A7:D7"/>
    <mergeCell ref="A8:D8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zoomScale="140" zoomScaleNormal="140" workbookViewId="0"/>
  </sheetViews>
  <sheetFormatPr baseColWidth="10" defaultRowHeight="11.45" customHeight="1"/>
  <cols>
    <col min="1" max="1" width="95.7109375" style="1" customWidth="1"/>
    <col min="2" max="16384" width="11.42578125" style="1"/>
  </cols>
  <sheetData>
    <row r="1" spans="1:2" ht="50.1" customHeight="1">
      <c r="A1" s="21" t="s">
        <v>46</v>
      </c>
      <c r="B1" s="22"/>
    </row>
    <row r="4" spans="1:2" ht="14.1" customHeight="1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C243 2020 00&amp;R&amp;"-,Standard"&amp;7&amp;P</oddFooter>
    <evenFooter>&amp;L&amp;"-,Standard"&amp;7&amp;P&amp;R&amp;"-,Standard"&amp;7StatA MV, Statistischer Bericht C243 2020 00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7"/>
  <sheetViews>
    <sheetView zoomScale="140" zoomScaleNormal="140" workbookViewId="0">
      <selection sqref="A1:B1"/>
    </sheetView>
  </sheetViews>
  <sheetFormatPr baseColWidth="10" defaultRowHeight="11.45" customHeight="1"/>
  <cols>
    <col min="1" max="1" width="3.7109375" style="37" customWidth="1"/>
    <col min="2" max="2" width="26.28515625" style="37" customWidth="1"/>
    <col min="3" max="4" width="3.28515625" style="37" customWidth="1"/>
    <col min="5" max="5" width="2.7109375" style="37" customWidth="1"/>
    <col min="6" max="7" width="3.28515625" style="37" customWidth="1"/>
    <col min="8" max="8" width="2.7109375" style="37" customWidth="1"/>
    <col min="9" max="13" width="3.28515625" style="37" customWidth="1"/>
    <col min="14" max="14" width="2.7109375" style="37" customWidth="1"/>
    <col min="15" max="15" width="3.28515625" style="37" customWidth="1"/>
    <col min="16" max="16" width="2.7109375" style="37" customWidth="1"/>
    <col min="17" max="19" width="3.28515625" style="37" customWidth="1"/>
    <col min="20" max="20" width="2.7109375" style="37" customWidth="1"/>
    <col min="21" max="21" width="3.28515625" style="37" customWidth="1"/>
    <col min="22" max="22" width="2.7109375" style="37" customWidth="1"/>
    <col min="23" max="16384" width="11.42578125" style="37"/>
  </cols>
  <sheetData>
    <row r="1" spans="1:23" s="23" customFormat="1" ht="24.95" customHeight="1">
      <c r="A1" s="75" t="s">
        <v>47</v>
      </c>
      <c r="B1" s="76"/>
      <c r="C1" s="90" t="s">
        <v>71</v>
      </c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1"/>
    </row>
    <row r="2" spans="1:23" s="23" customFormat="1" ht="24.95" customHeight="1">
      <c r="A2" s="75" t="s">
        <v>56</v>
      </c>
      <c r="B2" s="76"/>
      <c r="C2" s="92" t="s">
        <v>50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3"/>
    </row>
    <row r="3" spans="1:23" s="23" customFormat="1" ht="11.45" customHeight="1">
      <c r="A3" s="69" t="s">
        <v>49</v>
      </c>
      <c r="B3" s="73" t="s">
        <v>18</v>
      </c>
      <c r="C3" s="73" t="s">
        <v>19</v>
      </c>
      <c r="D3" s="73"/>
      <c r="E3" s="73"/>
      <c r="F3" s="73"/>
      <c r="G3" s="73"/>
      <c r="H3" s="73"/>
      <c r="I3" s="73" t="s">
        <v>20</v>
      </c>
      <c r="J3" s="73"/>
      <c r="K3" s="73"/>
      <c r="L3" s="73"/>
      <c r="M3" s="73"/>
      <c r="N3" s="73"/>
      <c r="O3" s="73" t="s">
        <v>21</v>
      </c>
      <c r="P3" s="73"/>
      <c r="Q3" s="73"/>
      <c r="R3" s="73"/>
      <c r="S3" s="73"/>
      <c r="T3" s="73"/>
      <c r="U3" s="73"/>
      <c r="V3" s="74"/>
    </row>
    <row r="4" spans="1:23" s="23" customFormat="1" ht="11.45" customHeight="1">
      <c r="A4" s="70"/>
      <c r="B4" s="73"/>
      <c r="C4" s="73">
        <v>2017</v>
      </c>
      <c r="D4" s="73"/>
      <c r="E4" s="73"/>
      <c r="F4" s="73"/>
      <c r="G4" s="73"/>
      <c r="H4" s="73"/>
      <c r="I4" s="73">
        <v>2019</v>
      </c>
      <c r="J4" s="73"/>
      <c r="K4" s="73"/>
      <c r="L4" s="73">
        <v>2020</v>
      </c>
      <c r="M4" s="73"/>
      <c r="N4" s="73"/>
      <c r="O4" s="73">
        <v>2019</v>
      </c>
      <c r="P4" s="73"/>
      <c r="Q4" s="73"/>
      <c r="R4" s="73"/>
      <c r="S4" s="73">
        <v>2020</v>
      </c>
      <c r="T4" s="73"/>
      <c r="U4" s="73"/>
      <c r="V4" s="74"/>
    </row>
    <row r="5" spans="1:23" s="23" customFormat="1" ht="11.45" customHeight="1">
      <c r="A5" s="70"/>
      <c r="B5" s="73"/>
      <c r="C5" s="73" t="s">
        <v>22</v>
      </c>
      <c r="D5" s="73"/>
      <c r="E5" s="73"/>
      <c r="F5" s="73"/>
      <c r="G5" s="73"/>
      <c r="H5" s="73"/>
      <c r="I5" s="73" t="s">
        <v>23</v>
      </c>
      <c r="J5" s="73"/>
      <c r="K5" s="73"/>
      <c r="L5" s="73"/>
      <c r="M5" s="73"/>
      <c r="N5" s="73"/>
      <c r="O5" s="73" t="s">
        <v>24</v>
      </c>
      <c r="P5" s="73"/>
      <c r="Q5" s="73"/>
      <c r="R5" s="73"/>
      <c r="S5" s="73"/>
      <c r="T5" s="73"/>
      <c r="U5" s="73"/>
      <c r="V5" s="74"/>
    </row>
    <row r="6" spans="1:23" s="4" customFormat="1" ht="11.45" customHeight="1">
      <c r="A6" s="2">
        <v>1</v>
      </c>
      <c r="B6" s="3">
        <v>2</v>
      </c>
      <c r="C6" s="71">
        <v>3</v>
      </c>
      <c r="D6" s="71"/>
      <c r="E6" s="71"/>
      <c r="F6" s="71"/>
      <c r="G6" s="71"/>
      <c r="H6" s="71"/>
      <c r="I6" s="71">
        <v>4</v>
      </c>
      <c r="J6" s="71"/>
      <c r="K6" s="71"/>
      <c r="L6" s="71">
        <v>5</v>
      </c>
      <c r="M6" s="71"/>
      <c r="N6" s="71"/>
      <c r="O6" s="71">
        <v>6</v>
      </c>
      <c r="P6" s="71"/>
      <c r="Q6" s="71"/>
      <c r="R6" s="71"/>
      <c r="S6" s="94">
        <v>7</v>
      </c>
      <c r="T6" s="94"/>
      <c r="U6" s="94"/>
      <c r="V6" s="95"/>
    </row>
    <row r="7" spans="1:23" s="23" customFormat="1" ht="11.45" customHeight="1">
      <c r="A7" s="39"/>
      <c r="B7" s="24"/>
      <c r="C7" s="109"/>
      <c r="D7" s="110"/>
      <c r="E7" s="110"/>
      <c r="F7" s="110"/>
      <c r="G7" s="110"/>
      <c r="H7" s="110"/>
      <c r="I7" s="108"/>
      <c r="J7" s="108"/>
      <c r="K7" s="108"/>
      <c r="L7" s="108"/>
      <c r="M7" s="108"/>
      <c r="N7" s="108"/>
      <c r="O7" s="96"/>
      <c r="P7" s="96"/>
      <c r="Q7" s="96"/>
      <c r="R7" s="96"/>
      <c r="S7" s="96"/>
      <c r="T7" s="96"/>
      <c r="U7" s="96"/>
      <c r="V7" s="96"/>
    </row>
    <row r="8" spans="1:23" s="23" customFormat="1" ht="11.45" customHeight="1">
      <c r="A8" s="5">
        <f>IF(C8&lt;&gt;"",COUNTA($C$8:C8),"")</f>
        <v>1</v>
      </c>
      <c r="B8" s="24" t="s">
        <v>68</v>
      </c>
      <c r="C8" s="109">
        <v>1879.63</v>
      </c>
      <c r="D8" s="110">
        <v>1879.63</v>
      </c>
      <c r="E8" s="110">
        <v>1879.63</v>
      </c>
      <c r="F8" s="110">
        <v>1879.63</v>
      </c>
      <c r="G8" s="110">
        <v>1879.63</v>
      </c>
      <c r="H8" s="110">
        <v>1879.63</v>
      </c>
      <c r="I8" s="108" t="s">
        <v>9</v>
      </c>
      <c r="J8" s="108"/>
      <c r="K8" s="108"/>
      <c r="L8" s="108" t="s">
        <v>9</v>
      </c>
      <c r="M8" s="108"/>
      <c r="N8" s="108"/>
      <c r="O8" s="88">
        <v>11184</v>
      </c>
      <c r="P8" s="88"/>
      <c r="Q8" s="88"/>
      <c r="R8" s="88"/>
      <c r="S8" s="88">
        <v>37856</v>
      </c>
      <c r="T8" s="88"/>
      <c r="U8" s="88"/>
      <c r="V8" s="88"/>
    </row>
    <row r="9" spans="1:23" s="23" customFormat="1" ht="11.45" customHeight="1">
      <c r="A9" s="5">
        <f>IF(C9&lt;&gt;"",COUNTA($C$8:C9),"")</f>
        <v>2</v>
      </c>
      <c r="B9" s="25" t="s">
        <v>37</v>
      </c>
      <c r="C9" s="109">
        <v>1686.41</v>
      </c>
      <c r="D9" s="110">
        <v>1686.41</v>
      </c>
      <c r="E9" s="110">
        <v>1686.41</v>
      </c>
      <c r="F9" s="110">
        <v>1686.41</v>
      </c>
      <c r="G9" s="110">
        <v>1686.41</v>
      </c>
      <c r="H9" s="110">
        <v>1686.41</v>
      </c>
      <c r="I9" s="108">
        <v>64.400000000000006</v>
      </c>
      <c r="J9" s="108"/>
      <c r="K9" s="108"/>
      <c r="L9" s="108">
        <v>220.8</v>
      </c>
      <c r="M9" s="108"/>
      <c r="N9" s="108"/>
      <c r="O9" s="88">
        <v>10866</v>
      </c>
      <c r="P9" s="88"/>
      <c r="Q9" s="88"/>
      <c r="R9" s="88"/>
      <c r="S9" s="88">
        <v>37228</v>
      </c>
      <c r="T9" s="88"/>
      <c r="U9" s="88"/>
      <c r="V9" s="88"/>
    </row>
    <row r="10" spans="1:23" s="23" customFormat="1" ht="11.45" customHeight="1">
      <c r="A10" s="5">
        <f>IF(C10&lt;&gt;"",COUNTA($C$8:C10),"")</f>
        <v>3</v>
      </c>
      <c r="B10" s="25" t="s">
        <v>38</v>
      </c>
      <c r="C10" s="109">
        <v>32.96</v>
      </c>
      <c r="D10" s="110">
        <v>32.96</v>
      </c>
      <c r="E10" s="110">
        <v>32.96</v>
      </c>
      <c r="F10" s="110">
        <v>32.96</v>
      </c>
      <c r="G10" s="110">
        <v>32.96</v>
      </c>
      <c r="H10" s="110">
        <v>32.96</v>
      </c>
      <c r="I10" s="108">
        <v>17.7</v>
      </c>
      <c r="J10" s="108"/>
      <c r="K10" s="108"/>
      <c r="L10" s="108">
        <v>68.2</v>
      </c>
      <c r="M10" s="108"/>
      <c r="N10" s="108"/>
      <c r="O10" s="88">
        <v>58</v>
      </c>
      <c r="P10" s="88"/>
      <c r="Q10" s="88"/>
      <c r="R10" s="88"/>
      <c r="S10" s="88">
        <v>225</v>
      </c>
      <c r="T10" s="88"/>
      <c r="U10" s="88"/>
      <c r="V10" s="88"/>
    </row>
    <row r="11" spans="1:23" s="23" customFormat="1" ht="11.45" customHeight="1">
      <c r="A11" s="5">
        <f>IF(C11&lt;&gt;"",COUNTA($C$8:C11),"")</f>
        <v>4</v>
      </c>
      <c r="B11" s="25" t="s">
        <v>39</v>
      </c>
      <c r="C11" s="109">
        <v>47.69</v>
      </c>
      <c r="D11" s="110">
        <v>47.69</v>
      </c>
      <c r="E11" s="110">
        <v>47.69</v>
      </c>
      <c r="F11" s="110">
        <v>47.69</v>
      </c>
      <c r="G11" s="110">
        <v>47.69</v>
      </c>
      <c r="H11" s="110">
        <v>47.69</v>
      </c>
      <c r="I11" s="108">
        <v>4.5</v>
      </c>
      <c r="J11" s="108"/>
      <c r="K11" s="108"/>
      <c r="L11" s="108">
        <v>8.3000000000000007</v>
      </c>
      <c r="M11" s="108"/>
      <c r="N11" s="108"/>
      <c r="O11" s="88">
        <v>21</v>
      </c>
      <c r="P11" s="88"/>
      <c r="Q11" s="88"/>
      <c r="R11" s="88"/>
      <c r="S11" s="88">
        <v>39</v>
      </c>
      <c r="T11" s="88"/>
      <c r="U11" s="88"/>
      <c r="V11" s="88"/>
    </row>
    <row r="12" spans="1:23" s="23" customFormat="1" ht="11.45" customHeight="1">
      <c r="A12" s="5">
        <f>IF(C12&lt;&gt;"",COUNTA($C$8:C12),"")</f>
        <v>5</v>
      </c>
      <c r="B12" s="25" t="s">
        <v>40</v>
      </c>
      <c r="C12" s="109">
        <v>55.14</v>
      </c>
      <c r="D12" s="110">
        <v>55.14</v>
      </c>
      <c r="E12" s="110">
        <v>55.14</v>
      </c>
      <c r="F12" s="110">
        <v>55.14</v>
      </c>
      <c r="G12" s="110">
        <v>55.14</v>
      </c>
      <c r="H12" s="110">
        <v>55.14</v>
      </c>
      <c r="I12" s="108">
        <v>8.9</v>
      </c>
      <c r="J12" s="108"/>
      <c r="K12" s="108"/>
      <c r="L12" s="108">
        <v>21.9</v>
      </c>
      <c r="M12" s="108"/>
      <c r="N12" s="108"/>
      <c r="O12" s="88">
        <v>49</v>
      </c>
      <c r="P12" s="88"/>
      <c r="Q12" s="88"/>
      <c r="R12" s="88"/>
      <c r="S12" s="88">
        <v>121</v>
      </c>
      <c r="T12" s="88"/>
      <c r="U12" s="88"/>
      <c r="V12" s="88"/>
    </row>
    <row r="13" spans="1:23" s="23" customFormat="1" ht="11.45" customHeight="1">
      <c r="A13" s="5">
        <f>IF(C13&lt;&gt;"",COUNTA($C$8:C13),"")</f>
        <v>6</v>
      </c>
      <c r="B13" s="25" t="s">
        <v>41</v>
      </c>
      <c r="C13" s="109" t="s">
        <v>0</v>
      </c>
      <c r="D13" s="110" t="s">
        <v>0</v>
      </c>
      <c r="E13" s="110" t="s">
        <v>0</v>
      </c>
      <c r="F13" s="110" t="s">
        <v>0</v>
      </c>
      <c r="G13" s="110" t="s">
        <v>0</v>
      </c>
      <c r="H13" s="110" t="s">
        <v>0</v>
      </c>
      <c r="I13" s="108">
        <v>32.799999999999997</v>
      </c>
      <c r="J13" s="108"/>
      <c r="K13" s="108"/>
      <c r="L13" s="108">
        <v>42.5</v>
      </c>
      <c r="M13" s="108"/>
      <c r="N13" s="108"/>
      <c r="O13" s="88" t="s">
        <v>0</v>
      </c>
      <c r="P13" s="88"/>
      <c r="Q13" s="88"/>
      <c r="R13" s="88"/>
      <c r="S13" s="88">
        <v>242</v>
      </c>
      <c r="T13" s="88"/>
      <c r="U13" s="88"/>
      <c r="V13" s="88"/>
      <c r="W13" s="26"/>
    </row>
    <row r="14" spans="1:23" s="23" customFormat="1" ht="11.45" customHeight="1">
      <c r="A14" s="5">
        <f>IF(C14&lt;&gt;"",COUNTA($C$8:C14),"")</f>
        <v>7</v>
      </c>
      <c r="B14" s="25" t="s">
        <v>42</v>
      </c>
      <c r="C14" s="109" t="s">
        <v>0</v>
      </c>
      <c r="D14" s="110" t="s">
        <v>0</v>
      </c>
      <c r="E14" s="110" t="s">
        <v>0</v>
      </c>
      <c r="F14" s="110" t="s">
        <v>0</v>
      </c>
      <c r="G14" s="110" t="s">
        <v>0</v>
      </c>
      <c r="H14" s="110" t="s">
        <v>0</v>
      </c>
      <c r="I14" s="108" t="s">
        <v>0</v>
      </c>
      <c r="J14" s="108" t="s">
        <v>0</v>
      </c>
      <c r="K14" s="108" t="s">
        <v>0</v>
      </c>
      <c r="L14" s="108" t="s">
        <v>0</v>
      </c>
      <c r="M14" s="108" t="s">
        <v>0</v>
      </c>
      <c r="N14" s="108" t="s">
        <v>0</v>
      </c>
      <c r="O14" s="88" t="s">
        <v>0</v>
      </c>
      <c r="P14" s="88"/>
      <c r="Q14" s="88"/>
      <c r="R14" s="88"/>
      <c r="S14" s="88" t="s">
        <v>0</v>
      </c>
      <c r="T14" s="88"/>
      <c r="U14" s="88"/>
      <c r="V14" s="88"/>
    </row>
    <row r="15" spans="1:23" s="27" customFormat="1" ht="11.45" customHeight="1"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9"/>
    </row>
    <row r="16" spans="1:23" s="30" customFormat="1" ht="24.95" customHeight="1">
      <c r="A16" s="75" t="s">
        <v>51</v>
      </c>
      <c r="B16" s="76"/>
      <c r="C16" s="78" t="s">
        <v>52</v>
      </c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9"/>
    </row>
    <row r="17" spans="1:23" s="23" customFormat="1" ht="11.45" customHeight="1">
      <c r="A17" s="82" t="s">
        <v>49</v>
      </c>
      <c r="B17" s="73" t="s">
        <v>18</v>
      </c>
      <c r="C17" s="73" t="s">
        <v>19</v>
      </c>
      <c r="D17" s="73"/>
      <c r="E17" s="73"/>
      <c r="F17" s="73"/>
      <c r="G17" s="73"/>
      <c r="H17" s="73"/>
      <c r="I17" s="73" t="s">
        <v>20</v>
      </c>
      <c r="J17" s="73"/>
      <c r="K17" s="73"/>
      <c r="L17" s="73"/>
      <c r="M17" s="73"/>
      <c r="N17" s="73"/>
      <c r="O17" s="73" t="s">
        <v>21</v>
      </c>
      <c r="P17" s="73"/>
      <c r="Q17" s="73"/>
      <c r="R17" s="73"/>
      <c r="S17" s="73"/>
      <c r="T17" s="73"/>
      <c r="U17" s="73"/>
      <c r="V17" s="74"/>
    </row>
    <row r="18" spans="1:23" s="23" customFormat="1" ht="11.45" customHeight="1">
      <c r="A18" s="83"/>
      <c r="B18" s="73"/>
      <c r="C18" s="73">
        <v>2019</v>
      </c>
      <c r="D18" s="73">
        <v>2017</v>
      </c>
      <c r="E18" s="73">
        <v>2018</v>
      </c>
      <c r="F18" s="73">
        <v>2020</v>
      </c>
      <c r="G18" s="73">
        <v>2017</v>
      </c>
      <c r="H18" s="73">
        <v>2018</v>
      </c>
      <c r="I18" s="73">
        <v>2019</v>
      </c>
      <c r="J18" s="73">
        <v>2017</v>
      </c>
      <c r="K18" s="73">
        <v>2018</v>
      </c>
      <c r="L18" s="107">
        <v>2020</v>
      </c>
      <c r="M18" s="107">
        <v>2017</v>
      </c>
      <c r="N18" s="107">
        <v>2018</v>
      </c>
      <c r="O18" s="73">
        <v>2019</v>
      </c>
      <c r="P18" s="73"/>
      <c r="Q18" s="73"/>
      <c r="R18" s="73"/>
      <c r="S18" s="73">
        <v>2020</v>
      </c>
      <c r="T18" s="73"/>
      <c r="U18" s="73"/>
      <c r="V18" s="74"/>
    </row>
    <row r="19" spans="1:23" s="23" customFormat="1" ht="11.45" customHeight="1">
      <c r="A19" s="84"/>
      <c r="B19" s="73"/>
      <c r="C19" s="73" t="s">
        <v>22</v>
      </c>
      <c r="D19" s="73"/>
      <c r="E19" s="73"/>
      <c r="F19" s="73"/>
      <c r="G19" s="73"/>
      <c r="H19" s="73"/>
      <c r="I19" s="73" t="s">
        <v>23</v>
      </c>
      <c r="J19" s="73"/>
      <c r="K19" s="73"/>
      <c r="L19" s="73"/>
      <c r="M19" s="73"/>
      <c r="N19" s="73"/>
      <c r="O19" s="73" t="s">
        <v>25</v>
      </c>
      <c r="P19" s="73"/>
      <c r="Q19" s="73"/>
      <c r="R19" s="73"/>
      <c r="S19" s="73"/>
      <c r="T19" s="73"/>
      <c r="U19" s="73"/>
      <c r="V19" s="74"/>
    </row>
    <row r="20" spans="1:23" s="6" customFormat="1" ht="11.45" customHeight="1">
      <c r="A20" s="2">
        <v>1</v>
      </c>
      <c r="B20" s="3">
        <v>2</v>
      </c>
      <c r="C20" s="71">
        <v>3</v>
      </c>
      <c r="D20" s="71"/>
      <c r="E20" s="71"/>
      <c r="F20" s="71">
        <v>4</v>
      </c>
      <c r="G20" s="71"/>
      <c r="H20" s="71"/>
      <c r="I20" s="71">
        <v>5</v>
      </c>
      <c r="J20" s="71"/>
      <c r="K20" s="71"/>
      <c r="L20" s="71">
        <v>6</v>
      </c>
      <c r="M20" s="71"/>
      <c r="N20" s="71"/>
      <c r="O20" s="71">
        <v>7</v>
      </c>
      <c r="P20" s="71"/>
      <c r="Q20" s="71"/>
      <c r="R20" s="71"/>
      <c r="S20" s="71">
        <v>8</v>
      </c>
      <c r="T20" s="71"/>
      <c r="U20" s="71"/>
      <c r="V20" s="72"/>
    </row>
    <row r="21" spans="1:23" s="23" customFormat="1" ht="11.45" customHeight="1">
      <c r="A21" s="38"/>
      <c r="B21" s="31"/>
      <c r="C21" s="111"/>
      <c r="D21" s="112"/>
      <c r="E21" s="112"/>
      <c r="F21" s="112"/>
      <c r="G21" s="112"/>
      <c r="H21" s="112"/>
      <c r="I21" s="114"/>
      <c r="J21" s="114"/>
      <c r="K21" s="114"/>
      <c r="L21" s="114"/>
      <c r="M21" s="114"/>
      <c r="N21" s="114"/>
      <c r="O21" s="97"/>
      <c r="P21" s="97"/>
      <c r="Q21" s="97"/>
      <c r="R21" s="97"/>
      <c r="S21" s="89"/>
      <c r="T21" s="89"/>
      <c r="U21" s="89"/>
      <c r="V21" s="89"/>
    </row>
    <row r="22" spans="1:23" s="23" customFormat="1" ht="11.45" customHeight="1">
      <c r="A22" s="5">
        <f>IF(C22&lt;&gt;"",COUNTA($C$22:C22),"")</f>
        <v>1</v>
      </c>
      <c r="B22" s="32" t="s">
        <v>69</v>
      </c>
      <c r="C22" s="105">
        <v>285.81</v>
      </c>
      <c r="D22" s="105"/>
      <c r="E22" s="105"/>
      <c r="F22" s="105">
        <v>289.62</v>
      </c>
      <c r="G22" s="105"/>
      <c r="H22" s="105"/>
      <c r="I22" s="85" t="s">
        <v>9</v>
      </c>
      <c r="J22" s="85"/>
      <c r="K22" s="85"/>
      <c r="L22" s="85" t="s">
        <v>9</v>
      </c>
      <c r="M22" s="85"/>
      <c r="N22" s="85"/>
      <c r="O22" s="97">
        <v>2370</v>
      </c>
      <c r="P22" s="97"/>
      <c r="Q22" s="97"/>
      <c r="R22" s="97"/>
      <c r="S22" s="89">
        <v>2074</v>
      </c>
      <c r="T22" s="89"/>
      <c r="U22" s="89"/>
      <c r="V22" s="89"/>
    </row>
    <row r="23" spans="1:23" s="23" customFormat="1" ht="11.45" customHeight="1">
      <c r="A23" s="5">
        <f>IF(C23&lt;&gt;"",COUNTA($C$22:C23),"")</f>
        <v>2</v>
      </c>
      <c r="B23" s="33" t="s">
        <v>33</v>
      </c>
      <c r="C23" s="105" t="s">
        <v>0</v>
      </c>
      <c r="D23" s="105"/>
      <c r="E23" s="105"/>
      <c r="F23" s="105" t="s">
        <v>0</v>
      </c>
      <c r="G23" s="105"/>
      <c r="H23" s="105"/>
      <c r="I23" s="85" t="s">
        <v>0</v>
      </c>
      <c r="J23" s="85"/>
      <c r="K23" s="85"/>
      <c r="L23" s="85" t="s">
        <v>0</v>
      </c>
      <c r="M23" s="85"/>
      <c r="N23" s="85"/>
      <c r="O23" s="97" t="s">
        <v>0</v>
      </c>
      <c r="P23" s="97"/>
      <c r="Q23" s="97"/>
      <c r="R23" s="97"/>
      <c r="S23" s="89" t="s">
        <v>0</v>
      </c>
      <c r="T23" s="89"/>
      <c r="U23" s="89"/>
      <c r="V23" s="89"/>
    </row>
    <row r="24" spans="1:23" s="23" customFormat="1" ht="11.45" customHeight="1">
      <c r="A24" s="5">
        <f>IF(C24&lt;&gt;"",COUNTA($C$22:C24),"")</f>
        <v>3</v>
      </c>
      <c r="B24" s="33" t="s">
        <v>77</v>
      </c>
      <c r="C24" s="105">
        <v>7.31</v>
      </c>
      <c r="D24" s="105"/>
      <c r="E24" s="105"/>
      <c r="F24" s="105">
        <v>7.96</v>
      </c>
      <c r="G24" s="105"/>
      <c r="H24" s="105"/>
      <c r="I24" s="113">
        <v>35.700000000000003</v>
      </c>
      <c r="J24" s="113"/>
      <c r="K24" s="113"/>
      <c r="L24" s="113">
        <v>20.8</v>
      </c>
      <c r="M24" s="113"/>
      <c r="N24" s="113"/>
      <c r="O24" s="106">
        <v>205</v>
      </c>
      <c r="P24" s="106"/>
      <c r="Q24" s="106"/>
      <c r="R24" s="7" t="s">
        <v>78</v>
      </c>
      <c r="S24" s="106">
        <v>135</v>
      </c>
      <c r="T24" s="106"/>
      <c r="U24" s="106"/>
      <c r="V24" s="7" t="s">
        <v>78</v>
      </c>
    </row>
    <row r="25" spans="1:23" s="23" customFormat="1" ht="11.45" customHeight="1">
      <c r="A25" s="5">
        <f>IF(C25&lt;&gt;"",COUNTA($C$22:C25),"")</f>
        <v>4</v>
      </c>
      <c r="B25" s="33" t="s">
        <v>34</v>
      </c>
      <c r="C25" s="105">
        <v>26.65</v>
      </c>
      <c r="D25" s="105"/>
      <c r="E25" s="105"/>
      <c r="F25" s="105">
        <v>26.69</v>
      </c>
      <c r="G25" s="105"/>
      <c r="H25" s="105"/>
      <c r="I25" s="85">
        <v>8.3000000000000007</v>
      </c>
      <c r="J25" s="85"/>
      <c r="K25" s="85"/>
      <c r="L25" s="85">
        <v>10.1</v>
      </c>
      <c r="M25" s="85"/>
      <c r="N25" s="85"/>
      <c r="O25" s="97">
        <v>222</v>
      </c>
      <c r="P25" s="97"/>
      <c r="Q25" s="97"/>
      <c r="R25" s="97"/>
      <c r="S25" s="89">
        <v>270</v>
      </c>
      <c r="T25" s="89"/>
      <c r="U25" s="89"/>
      <c r="V25" s="89"/>
    </row>
    <row r="26" spans="1:23" s="23" customFormat="1" ht="11.45" customHeight="1">
      <c r="A26" s="5">
        <f>IF(C26&lt;&gt;"",COUNTA($C$22:C26),"")</f>
        <v>5</v>
      </c>
      <c r="B26" s="33" t="s">
        <v>35</v>
      </c>
      <c r="C26" s="105">
        <v>49.25</v>
      </c>
      <c r="D26" s="105"/>
      <c r="E26" s="105"/>
      <c r="F26" s="105">
        <v>73.73</v>
      </c>
      <c r="G26" s="105"/>
      <c r="H26" s="105"/>
      <c r="I26" s="85">
        <v>26.3</v>
      </c>
      <c r="J26" s="85"/>
      <c r="K26" s="85"/>
      <c r="L26" s="85">
        <v>10.9</v>
      </c>
      <c r="M26" s="85"/>
      <c r="N26" s="85"/>
      <c r="O26" s="97">
        <v>1293</v>
      </c>
      <c r="P26" s="97"/>
      <c r="Q26" s="97"/>
      <c r="R26" s="97"/>
      <c r="S26" s="89">
        <v>801</v>
      </c>
      <c r="T26" s="89"/>
      <c r="U26" s="89"/>
      <c r="V26" s="89"/>
    </row>
    <row r="27" spans="1:23" s="23" customFormat="1" ht="11.45" customHeight="1">
      <c r="A27" s="5">
        <f>IF(C27&lt;&gt;"",COUNTA($C$22:C27),"")</f>
        <v>6</v>
      </c>
      <c r="B27" s="33" t="s">
        <v>36</v>
      </c>
      <c r="C27" s="105">
        <v>155.58000000000001</v>
      </c>
      <c r="D27" s="105"/>
      <c r="E27" s="105"/>
      <c r="F27" s="105">
        <v>133.08000000000001</v>
      </c>
      <c r="G27" s="105"/>
      <c r="H27" s="105"/>
      <c r="I27" s="85" t="s">
        <v>9</v>
      </c>
      <c r="J27" s="85"/>
      <c r="K27" s="85"/>
      <c r="L27" s="85" t="s">
        <v>9</v>
      </c>
      <c r="M27" s="85"/>
      <c r="N27" s="85"/>
      <c r="O27" s="97" t="s">
        <v>9</v>
      </c>
      <c r="P27" s="97"/>
      <c r="Q27" s="97"/>
      <c r="R27" s="97"/>
      <c r="S27" s="89" t="s">
        <v>9</v>
      </c>
      <c r="T27" s="89"/>
      <c r="U27" s="89"/>
      <c r="V27" s="89"/>
    </row>
    <row r="28" spans="1:23" s="23" customFormat="1" ht="44.45" customHeight="1">
      <c r="A28" s="8">
        <f>IF(C28&lt;&gt;"",COUNTA($C$22:C28),"")</f>
        <v>7</v>
      </c>
      <c r="B28" s="34" t="s">
        <v>83</v>
      </c>
      <c r="C28" s="105">
        <v>31.32</v>
      </c>
      <c r="D28" s="105"/>
      <c r="E28" s="105"/>
      <c r="F28" s="105">
        <v>21.9</v>
      </c>
      <c r="G28" s="105"/>
      <c r="H28" s="105"/>
      <c r="I28" s="85" t="s">
        <v>9</v>
      </c>
      <c r="J28" s="85"/>
      <c r="K28" s="85"/>
      <c r="L28" s="85" t="s">
        <v>9</v>
      </c>
      <c r="M28" s="85"/>
      <c r="N28" s="85"/>
      <c r="O28" s="97">
        <v>163</v>
      </c>
      <c r="P28" s="97"/>
      <c r="Q28" s="97"/>
      <c r="R28" s="97"/>
      <c r="S28" s="89">
        <v>311</v>
      </c>
      <c r="T28" s="89"/>
      <c r="U28" s="89"/>
      <c r="V28" s="89"/>
      <c r="W28" s="26"/>
    </row>
    <row r="29" spans="1:23" s="23" customFormat="1" ht="11.45" customHeight="1">
      <c r="B29" s="35"/>
    </row>
    <row r="30" spans="1:23" s="30" customFormat="1" ht="24.95" customHeight="1">
      <c r="A30" s="75" t="s">
        <v>65</v>
      </c>
      <c r="B30" s="76"/>
      <c r="C30" s="92" t="s">
        <v>53</v>
      </c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3"/>
    </row>
    <row r="31" spans="1:23" s="30" customFormat="1" ht="24.95" customHeight="1">
      <c r="A31" s="75" t="s">
        <v>66</v>
      </c>
      <c r="B31" s="76"/>
      <c r="C31" s="92" t="s">
        <v>54</v>
      </c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3"/>
    </row>
    <row r="32" spans="1:23" s="23" customFormat="1" ht="11.45" customHeight="1">
      <c r="A32" s="69" t="s">
        <v>49</v>
      </c>
      <c r="B32" s="73" t="s">
        <v>26</v>
      </c>
      <c r="C32" s="73" t="s">
        <v>19</v>
      </c>
      <c r="D32" s="73"/>
      <c r="E32" s="73"/>
      <c r="F32" s="73"/>
      <c r="G32" s="73"/>
      <c r="H32" s="73"/>
      <c r="I32" s="73"/>
      <c r="J32" s="73"/>
      <c r="K32" s="73" t="s">
        <v>20</v>
      </c>
      <c r="L32" s="73"/>
      <c r="M32" s="73"/>
      <c r="N32" s="73"/>
      <c r="O32" s="73"/>
      <c r="P32" s="73"/>
      <c r="Q32" s="73" t="s">
        <v>21</v>
      </c>
      <c r="R32" s="73"/>
      <c r="S32" s="73"/>
      <c r="T32" s="73"/>
      <c r="U32" s="73"/>
      <c r="V32" s="74"/>
    </row>
    <row r="33" spans="1:22" s="23" customFormat="1" ht="11.45" customHeight="1">
      <c r="A33" s="70"/>
      <c r="B33" s="73"/>
      <c r="C33" s="73" t="s">
        <v>76</v>
      </c>
      <c r="D33" s="73"/>
      <c r="E33" s="73"/>
      <c r="F33" s="73">
        <v>2019</v>
      </c>
      <c r="G33" s="73"/>
      <c r="H33" s="73"/>
      <c r="I33" s="73">
        <v>2020</v>
      </c>
      <c r="J33" s="73"/>
      <c r="K33" s="73" t="s">
        <v>76</v>
      </c>
      <c r="L33" s="73"/>
      <c r="M33" s="73">
        <v>2019</v>
      </c>
      <c r="N33" s="73"/>
      <c r="O33" s="73">
        <v>2020</v>
      </c>
      <c r="P33" s="73"/>
      <c r="Q33" s="73" t="s">
        <v>76</v>
      </c>
      <c r="R33" s="73"/>
      <c r="S33" s="73">
        <v>2019</v>
      </c>
      <c r="T33" s="73"/>
      <c r="U33" s="73">
        <v>2020</v>
      </c>
      <c r="V33" s="74"/>
    </row>
    <row r="34" spans="1:22" s="23" customFormat="1" ht="11.45" customHeight="1">
      <c r="A34" s="70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4"/>
    </row>
    <row r="35" spans="1:22" s="23" customFormat="1" ht="11.45" customHeight="1">
      <c r="A35" s="70"/>
      <c r="B35" s="73"/>
      <c r="C35" s="73" t="s">
        <v>22</v>
      </c>
      <c r="D35" s="73"/>
      <c r="E35" s="73"/>
      <c r="F35" s="73"/>
      <c r="G35" s="73"/>
      <c r="H35" s="73"/>
      <c r="I35" s="73"/>
      <c r="J35" s="73"/>
      <c r="K35" s="73" t="s">
        <v>23</v>
      </c>
      <c r="L35" s="73"/>
      <c r="M35" s="73"/>
      <c r="N35" s="73"/>
      <c r="O35" s="73"/>
      <c r="P35" s="73"/>
      <c r="Q35" s="73" t="s">
        <v>24</v>
      </c>
      <c r="R35" s="73"/>
      <c r="S35" s="73"/>
      <c r="T35" s="73"/>
      <c r="U35" s="73"/>
      <c r="V35" s="74"/>
    </row>
    <row r="36" spans="1:22" s="9" customFormat="1" ht="11.45" customHeight="1">
      <c r="A36" s="2">
        <v>1</v>
      </c>
      <c r="B36" s="3">
        <v>2</v>
      </c>
      <c r="C36" s="71">
        <v>3</v>
      </c>
      <c r="D36" s="71"/>
      <c r="E36" s="71"/>
      <c r="F36" s="71">
        <v>4</v>
      </c>
      <c r="G36" s="71"/>
      <c r="H36" s="71"/>
      <c r="I36" s="71">
        <v>5</v>
      </c>
      <c r="J36" s="71"/>
      <c r="K36" s="71">
        <v>6</v>
      </c>
      <c r="L36" s="71"/>
      <c r="M36" s="71">
        <v>7</v>
      </c>
      <c r="N36" s="71"/>
      <c r="O36" s="71">
        <v>8</v>
      </c>
      <c r="P36" s="71"/>
      <c r="Q36" s="71">
        <v>9</v>
      </c>
      <c r="R36" s="71"/>
      <c r="S36" s="71">
        <v>10</v>
      </c>
      <c r="T36" s="71"/>
      <c r="U36" s="71">
        <v>11</v>
      </c>
      <c r="V36" s="72"/>
    </row>
    <row r="37" spans="1:22" s="23" customFormat="1" ht="11.45" customHeight="1">
      <c r="A37" s="38"/>
      <c r="B37" s="36"/>
      <c r="C37" s="103"/>
      <c r="D37" s="104"/>
      <c r="E37" s="104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5"/>
      <c r="R37" s="65"/>
      <c r="S37" s="65"/>
      <c r="T37" s="65"/>
      <c r="U37" s="65"/>
      <c r="V37" s="65"/>
    </row>
    <row r="38" spans="1:22" s="23" customFormat="1" ht="11.45" customHeight="1">
      <c r="A38" s="5">
        <f>IF(C38&lt;&gt;"",COUNTA($C$38:C38),"")</f>
        <v>1</v>
      </c>
      <c r="B38" s="36" t="s">
        <v>27</v>
      </c>
      <c r="C38" s="98">
        <v>539.25</v>
      </c>
      <c r="D38" s="99"/>
      <c r="E38" s="99"/>
      <c r="F38" s="99" t="s">
        <v>0</v>
      </c>
      <c r="G38" s="99"/>
      <c r="H38" s="99"/>
      <c r="I38" s="99" t="s">
        <v>0</v>
      </c>
      <c r="J38" s="99"/>
      <c r="K38" s="68">
        <v>142.80000000000001</v>
      </c>
      <c r="L38" s="68"/>
      <c r="M38" s="68">
        <v>136.6</v>
      </c>
      <c r="N38" s="68"/>
      <c r="O38" s="68">
        <v>154.5</v>
      </c>
      <c r="P38" s="68"/>
      <c r="Q38" s="65">
        <v>7699.2</v>
      </c>
      <c r="R38" s="65"/>
      <c r="S38" s="65" t="s">
        <v>0</v>
      </c>
      <c r="T38" s="65"/>
      <c r="U38" s="65" t="s">
        <v>0</v>
      </c>
      <c r="V38" s="65"/>
    </row>
    <row r="39" spans="1:22" s="23" customFormat="1" ht="11.45" customHeight="1">
      <c r="B39" s="35"/>
    </row>
    <row r="40" spans="1:22" s="30" customFormat="1" ht="24.95" customHeight="1">
      <c r="A40" s="75" t="s">
        <v>67</v>
      </c>
      <c r="B40" s="76"/>
      <c r="C40" s="77" t="s">
        <v>57</v>
      </c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9"/>
    </row>
    <row r="41" spans="1:22" s="23" customFormat="1" ht="11.45" customHeight="1">
      <c r="A41" s="69" t="s">
        <v>49</v>
      </c>
      <c r="B41" s="73" t="s">
        <v>26</v>
      </c>
      <c r="C41" s="73" t="s">
        <v>19</v>
      </c>
      <c r="D41" s="73"/>
      <c r="E41" s="73"/>
      <c r="F41" s="73"/>
      <c r="G41" s="73"/>
      <c r="H41" s="73"/>
      <c r="I41" s="73"/>
      <c r="J41" s="73"/>
      <c r="K41" s="73" t="s">
        <v>20</v>
      </c>
      <c r="L41" s="73"/>
      <c r="M41" s="73"/>
      <c r="N41" s="73"/>
      <c r="O41" s="73"/>
      <c r="P41" s="73"/>
      <c r="Q41" s="73" t="s">
        <v>21</v>
      </c>
      <c r="R41" s="73"/>
      <c r="S41" s="73"/>
      <c r="T41" s="73"/>
      <c r="U41" s="73"/>
      <c r="V41" s="74"/>
    </row>
    <row r="42" spans="1:22" s="23" customFormat="1" ht="11.45" customHeight="1">
      <c r="A42" s="70"/>
      <c r="B42" s="73"/>
      <c r="C42" s="73">
        <v>2019</v>
      </c>
      <c r="D42" s="73"/>
      <c r="E42" s="73"/>
      <c r="F42" s="73"/>
      <c r="G42" s="73">
        <v>2020</v>
      </c>
      <c r="H42" s="73"/>
      <c r="I42" s="73"/>
      <c r="J42" s="73"/>
      <c r="K42" s="73">
        <v>2019</v>
      </c>
      <c r="L42" s="73"/>
      <c r="M42" s="73"/>
      <c r="N42" s="73">
        <v>2020</v>
      </c>
      <c r="O42" s="73"/>
      <c r="P42" s="73"/>
      <c r="Q42" s="73">
        <v>2019</v>
      </c>
      <c r="R42" s="73"/>
      <c r="S42" s="73"/>
      <c r="T42" s="73">
        <v>2020</v>
      </c>
      <c r="U42" s="73"/>
      <c r="V42" s="74"/>
    </row>
    <row r="43" spans="1:22" s="23" customFormat="1" ht="11.45" customHeight="1">
      <c r="A43" s="70"/>
      <c r="B43" s="73"/>
      <c r="C43" s="73" t="s">
        <v>22</v>
      </c>
      <c r="D43" s="73"/>
      <c r="E43" s="73"/>
      <c r="F43" s="73"/>
      <c r="G43" s="73"/>
      <c r="H43" s="73"/>
      <c r="I43" s="73"/>
      <c r="J43" s="73"/>
      <c r="K43" s="73" t="s">
        <v>28</v>
      </c>
      <c r="L43" s="73"/>
      <c r="M43" s="73"/>
      <c r="N43" s="73"/>
      <c r="O43" s="73"/>
      <c r="P43" s="73"/>
      <c r="Q43" s="73" t="s">
        <v>25</v>
      </c>
      <c r="R43" s="73"/>
      <c r="S43" s="73"/>
      <c r="T43" s="73"/>
      <c r="U43" s="73"/>
      <c r="V43" s="74"/>
    </row>
    <row r="44" spans="1:22" s="6" customFormat="1" ht="11.45" customHeight="1">
      <c r="A44" s="2">
        <v>1</v>
      </c>
      <c r="B44" s="3">
        <v>2</v>
      </c>
      <c r="C44" s="71">
        <v>3</v>
      </c>
      <c r="D44" s="71"/>
      <c r="E44" s="71"/>
      <c r="F44" s="71"/>
      <c r="G44" s="71">
        <v>4</v>
      </c>
      <c r="H44" s="71"/>
      <c r="I44" s="71"/>
      <c r="J44" s="71"/>
      <c r="K44" s="71">
        <v>5</v>
      </c>
      <c r="L44" s="71"/>
      <c r="M44" s="71"/>
      <c r="N44" s="71">
        <v>6</v>
      </c>
      <c r="O44" s="71"/>
      <c r="P44" s="71"/>
      <c r="Q44" s="71">
        <v>7</v>
      </c>
      <c r="R44" s="71"/>
      <c r="S44" s="71"/>
      <c r="T44" s="71">
        <v>8</v>
      </c>
      <c r="U44" s="71"/>
      <c r="V44" s="72"/>
    </row>
    <row r="45" spans="1:22" s="23" customFormat="1" ht="11.45" customHeight="1">
      <c r="A45" s="38"/>
      <c r="B45" s="24"/>
      <c r="C45" s="86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100"/>
      <c r="R45" s="100"/>
      <c r="S45" s="100"/>
      <c r="T45" s="100"/>
      <c r="U45" s="100"/>
      <c r="V45" s="100"/>
    </row>
    <row r="46" spans="1:22" s="23" customFormat="1" ht="11.45" customHeight="1">
      <c r="A46" s="5">
        <f>IF(C46&lt;&gt;"",COUNTA($C$46:C46),"")</f>
        <v>1</v>
      </c>
      <c r="B46" s="24" t="s">
        <v>29</v>
      </c>
      <c r="C46" s="68" t="s">
        <v>0</v>
      </c>
      <c r="D46" s="68"/>
      <c r="E46" s="68"/>
      <c r="F46" s="68"/>
      <c r="G46" s="68" t="s">
        <v>0</v>
      </c>
      <c r="H46" s="68"/>
      <c r="I46" s="68"/>
      <c r="J46" s="68"/>
      <c r="K46" s="68" t="s">
        <v>0</v>
      </c>
      <c r="L46" s="68"/>
      <c r="M46" s="68"/>
      <c r="N46" s="68" t="s">
        <v>0</v>
      </c>
      <c r="O46" s="68"/>
      <c r="P46" s="68"/>
      <c r="Q46" s="65" t="s">
        <v>0</v>
      </c>
      <c r="R46" s="65"/>
      <c r="S46" s="65"/>
      <c r="T46" s="65" t="s">
        <v>0</v>
      </c>
      <c r="U46" s="65"/>
      <c r="V46" s="65"/>
    </row>
    <row r="47" spans="1:22" s="23" customFormat="1" ht="11.45" customHeight="1">
      <c r="B47" s="35"/>
    </row>
    <row r="48" spans="1:22" s="23" customFormat="1" ht="11.45" customHeight="1">
      <c r="B48" s="35"/>
    </row>
    <row r="49" spans="1:22" s="30" customFormat="1" ht="24.95" customHeight="1">
      <c r="A49" s="75" t="s">
        <v>48</v>
      </c>
      <c r="B49" s="76"/>
      <c r="C49" s="78" t="s">
        <v>55</v>
      </c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9"/>
    </row>
    <row r="50" spans="1:22" s="23" customFormat="1" ht="11.45" customHeight="1">
      <c r="A50" s="69" t="s">
        <v>49</v>
      </c>
      <c r="B50" s="73" t="s">
        <v>26</v>
      </c>
      <c r="C50" s="73" t="s">
        <v>30</v>
      </c>
      <c r="D50" s="73"/>
      <c r="E50" s="73"/>
      <c r="F50" s="73"/>
      <c r="G50" s="73"/>
      <c r="H50" s="73"/>
      <c r="I50" s="73"/>
      <c r="J50" s="73"/>
      <c r="K50" s="73" t="s">
        <v>20</v>
      </c>
      <c r="L50" s="73"/>
      <c r="M50" s="73"/>
      <c r="N50" s="73"/>
      <c r="O50" s="73"/>
      <c r="P50" s="73"/>
      <c r="Q50" s="73" t="s">
        <v>21</v>
      </c>
      <c r="R50" s="73"/>
      <c r="S50" s="73"/>
      <c r="T50" s="73"/>
      <c r="U50" s="73"/>
      <c r="V50" s="74"/>
    </row>
    <row r="51" spans="1:22" s="23" customFormat="1" ht="11.45" customHeight="1">
      <c r="A51" s="70"/>
      <c r="B51" s="73"/>
      <c r="C51" s="73">
        <v>2019</v>
      </c>
      <c r="D51" s="73"/>
      <c r="E51" s="73"/>
      <c r="F51" s="73"/>
      <c r="G51" s="73">
        <v>2020</v>
      </c>
      <c r="H51" s="73"/>
      <c r="I51" s="73"/>
      <c r="J51" s="73"/>
      <c r="K51" s="73">
        <v>2019</v>
      </c>
      <c r="L51" s="73"/>
      <c r="M51" s="73"/>
      <c r="N51" s="73">
        <v>2020</v>
      </c>
      <c r="O51" s="73"/>
      <c r="P51" s="73"/>
      <c r="Q51" s="73">
        <v>2019</v>
      </c>
      <c r="R51" s="73"/>
      <c r="S51" s="73"/>
      <c r="T51" s="73">
        <v>2020</v>
      </c>
      <c r="U51" s="73"/>
      <c r="V51" s="74"/>
    </row>
    <row r="52" spans="1:22" s="23" customFormat="1" ht="11.45" customHeight="1">
      <c r="A52" s="70"/>
      <c r="B52" s="73"/>
      <c r="C52" s="73" t="s">
        <v>22</v>
      </c>
      <c r="D52" s="73"/>
      <c r="E52" s="73"/>
      <c r="F52" s="73"/>
      <c r="G52" s="73"/>
      <c r="H52" s="73"/>
      <c r="I52" s="73"/>
      <c r="J52" s="73"/>
      <c r="K52" s="73" t="s">
        <v>31</v>
      </c>
      <c r="L52" s="73"/>
      <c r="M52" s="73"/>
      <c r="N52" s="73"/>
      <c r="O52" s="73"/>
      <c r="P52" s="73"/>
      <c r="Q52" s="73" t="s">
        <v>32</v>
      </c>
      <c r="R52" s="73"/>
      <c r="S52" s="73"/>
      <c r="T52" s="73"/>
      <c r="U52" s="73"/>
      <c r="V52" s="74"/>
    </row>
    <row r="53" spans="1:22" s="6" customFormat="1" ht="11.45" customHeight="1">
      <c r="A53" s="2">
        <v>1</v>
      </c>
      <c r="B53" s="3">
        <v>2</v>
      </c>
      <c r="C53" s="71">
        <v>3</v>
      </c>
      <c r="D53" s="71"/>
      <c r="E53" s="71"/>
      <c r="F53" s="71"/>
      <c r="G53" s="71">
        <v>4</v>
      </c>
      <c r="H53" s="71"/>
      <c r="I53" s="71"/>
      <c r="J53" s="71"/>
      <c r="K53" s="71">
        <v>5</v>
      </c>
      <c r="L53" s="71"/>
      <c r="M53" s="71"/>
      <c r="N53" s="71">
        <v>6</v>
      </c>
      <c r="O53" s="71"/>
      <c r="P53" s="71"/>
      <c r="Q53" s="71">
        <v>7</v>
      </c>
      <c r="R53" s="71"/>
      <c r="S53" s="71"/>
      <c r="T53" s="71">
        <v>8</v>
      </c>
      <c r="U53" s="71"/>
      <c r="V53" s="72"/>
    </row>
    <row r="54" spans="1:22" s="23" customFormat="1" ht="11.45" customHeight="1">
      <c r="A54" s="38"/>
      <c r="B54" s="24"/>
      <c r="C54" s="80"/>
      <c r="D54" s="81"/>
      <c r="E54" s="81"/>
      <c r="F54" s="81"/>
      <c r="G54" s="101"/>
      <c r="H54" s="101"/>
      <c r="I54" s="101"/>
      <c r="J54" s="101"/>
      <c r="K54" s="67"/>
      <c r="L54" s="67"/>
      <c r="M54" s="67"/>
      <c r="N54" s="67"/>
      <c r="O54" s="67"/>
      <c r="P54" s="67"/>
      <c r="Q54" s="102"/>
      <c r="R54" s="102"/>
      <c r="S54" s="102"/>
      <c r="T54" s="102"/>
      <c r="U54" s="102"/>
      <c r="V54" s="102"/>
    </row>
    <row r="55" spans="1:22" s="23" customFormat="1" ht="11.45" customHeight="1">
      <c r="A55" s="5">
        <f>IF(C55&lt;&gt;"",COUNTA($C$55:C55),"")</f>
        <v>1</v>
      </c>
      <c r="B55" s="24" t="s">
        <v>70</v>
      </c>
      <c r="C55" s="65">
        <v>5</v>
      </c>
      <c r="D55" s="65"/>
      <c r="E55" s="65"/>
      <c r="F55" s="65"/>
      <c r="G55" s="65">
        <v>6</v>
      </c>
      <c r="H55" s="65"/>
      <c r="I55" s="65"/>
      <c r="J55" s="65"/>
      <c r="K55" s="67">
        <v>34.4</v>
      </c>
      <c r="L55" s="67"/>
      <c r="M55" s="67"/>
      <c r="N55" s="67">
        <v>30.6</v>
      </c>
      <c r="O55" s="67"/>
      <c r="P55" s="67"/>
      <c r="Q55" s="66">
        <v>185</v>
      </c>
      <c r="R55" s="66"/>
      <c r="S55" s="66"/>
      <c r="T55" s="66">
        <v>183</v>
      </c>
      <c r="U55" s="66"/>
      <c r="V55" s="66"/>
    </row>
    <row r="56" spans="1:22" s="23" customFormat="1" ht="11.45" customHeight="1">
      <c r="A56" s="5">
        <f>IF(C56&lt;&gt;"",COUNTA($C$55:C56),"")</f>
        <v>2</v>
      </c>
      <c r="B56" s="25" t="s">
        <v>43</v>
      </c>
      <c r="C56" s="65">
        <v>3</v>
      </c>
      <c r="D56" s="65"/>
      <c r="E56" s="65"/>
      <c r="F56" s="65"/>
      <c r="G56" s="65">
        <v>3</v>
      </c>
      <c r="H56" s="65"/>
      <c r="I56" s="65"/>
      <c r="J56" s="65"/>
      <c r="K56" s="67">
        <v>32.9</v>
      </c>
      <c r="L56" s="67"/>
      <c r="M56" s="67"/>
      <c r="N56" s="67">
        <v>42</v>
      </c>
      <c r="O56" s="67"/>
      <c r="P56" s="67"/>
      <c r="Q56" s="66">
        <v>92</v>
      </c>
      <c r="R56" s="66"/>
      <c r="S56" s="66"/>
      <c r="T56" s="66">
        <v>123</v>
      </c>
      <c r="U56" s="66"/>
      <c r="V56" s="66"/>
    </row>
    <row r="57" spans="1:22" s="23" customFormat="1" ht="11.45" customHeight="1">
      <c r="A57" s="5">
        <f>IF(C57&lt;&gt;"",COUNTA($C$55:C57),"")</f>
        <v>3</v>
      </c>
      <c r="B57" s="25" t="s">
        <v>44</v>
      </c>
      <c r="C57" s="65">
        <v>3</v>
      </c>
      <c r="D57" s="65"/>
      <c r="E57" s="65"/>
      <c r="F57" s="65"/>
      <c r="G57" s="65">
        <v>3</v>
      </c>
      <c r="H57" s="65"/>
      <c r="I57" s="65"/>
      <c r="J57" s="65"/>
      <c r="K57" s="67">
        <v>36.1</v>
      </c>
      <c r="L57" s="67"/>
      <c r="M57" s="67"/>
      <c r="N57" s="67">
        <v>19.7</v>
      </c>
      <c r="O57" s="67"/>
      <c r="P57" s="67"/>
      <c r="Q57" s="66">
        <v>92</v>
      </c>
      <c r="R57" s="66"/>
      <c r="S57" s="66"/>
      <c r="T57" s="66">
        <v>60</v>
      </c>
      <c r="U57" s="66"/>
      <c r="V57" s="66"/>
    </row>
  </sheetData>
  <mergeCells count="260">
    <mergeCell ref="L12:N12"/>
    <mergeCell ref="L13:N13"/>
    <mergeCell ref="F24:H24"/>
    <mergeCell ref="C20:E20"/>
    <mergeCell ref="F20:H20"/>
    <mergeCell ref="I24:K24"/>
    <mergeCell ref="O21:R21"/>
    <mergeCell ref="O22:R22"/>
    <mergeCell ref="I22:K22"/>
    <mergeCell ref="I21:K21"/>
    <mergeCell ref="L20:N20"/>
    <mergeCell ref="L21:N21"/>
    <mergeCell ref="L22:N22"/>
    <mergeCell ref="L24:N24"/>
    <mergeCell ref="I7:K7"/>
    <mergeCell ref="L7:N7"/>
    <mergeCell ref="I8:K8"/>
    <mergeCell ref="O7:R7"/>
    <mergeCell ref="O8:R8"/>
    <mergeCell ref="I9:K9"/>
    <mergeCell ref="S9:V9"/>
    <mergeCell ref="C11:H11"/>
    <mergeCell ref="B3:B5"/>
    <mergeCell ref="C7:H7"/>
    <mergeCell ref="C8:H8"/>
    <mergeCell ref="C10:H10"/>
    <mergeCell ref="C3:H3"/>
    <mergeCell ref="C4:H4"/>
    <mergeCell ref="C5:H5"/>
    <mergeCell ref="C6:H6"/>
    <mergeCell ref="C9:H9"/>
    <mergeCell ref="I10:K10"/>
    <mergeCell ref="I11:K11"/>
    <mergeCell ref="L8:N8"/>
    <mergeCell ref="L9:N9"/>
    <mergeCell ref="L10:N10"/>
    <mergeCell ref="L11:N11"/>
    <mergeCell ref="B50:B52"/>
    <mergeCell ref="O12:R12"/>
    <mergeCell ref="I23:K23"/>
    <mergeCell ref="O26:R26"/>
    <mergeCell ref="C36:E36"/>
    <mergeCell ref="L14:N14"/>
    <mergeCell ref="C19:H19"/>
    <mergeCell ref="O13:R13"/>
    <mergeCell ref="O14:R14"/>
    <mergeCell ref="A16:B16"/>
    <mergeCell ref="F18:H18"/>
    <mergeCell ref="O18:R18"/>
    <mergeCell ref="C16:V16"/>
    <mergeCell ref="I19:N19"/>
    <mergeCell ref="F22:H22"/>
    <mergeCell ref="C22:E22"/>
    <mergeCell ref="I12:K12"/>
    <mergeCell ref="C17:H17"/>
    <mergeCell ref="C18:E18"/>
    <mergeCell ref="I13:K13"/>
    <mergeCell ref="F25:H25"/>
    <mergeCell ref="F26:H26"/>
    <mergeCell ref="F27:H27"/>
    <mergeCell ref="C23:E23"/>
    <mergeCell ref="T56:V56"/>
    <mergeCell ref="T55:V55"/>
    <mergeCell ref="F36:H36"/>
    <mergeCell ref="C37:E37"/>
    <mergeCell ref="I37:J37"/>
    <mergeCell ref="M37:N37"/>
    <mergeCell ref="K32:P32"/>
    <mergeCell ref="C35:J35"/>
    <mergeCell ref="S38:T38"/>
    <mergeCell ref="Q37:R37"/>
    <mergeCell ref="K38:L38"/>
    <mergeCell ref="O37:P37"/>
    <mergeCell ref="M36:N36"/>
    <mergeCell ref="I36:J36"/>
    <mergeCell ref="K36:L36"/>
    <mergeCell ref="K35:P35"/>
    <mergeCell ref="M33:N34"/>
    <mergeCell ref="O33:P34"/>
    <mergeCell ref="C33:E34"/>
    <mergeCell ref="F33:H34"/>
    <mergeCell ref="I33:J34"/>
    <mergeCell ref="K33:L34"/>
    <mergeCell ref="C32:J32"/>
    <mergeCell ref="G54:J54"/>
    <mergeCell ref="K54:M54"/>
    <mergeCell ref="Q54:S54"/>
    <mergeCell ref="T51:V51"/>
    <mergeCell ref="Q51:S51"/>
    <mergeCell ref="G51:J51"/>
    <mergeCell ref="K52:P52"/>
    <mergeCell ref="Q53:S53"/>
    <mergeCell ref="F37:H37"/>
    <mergeCell ref="I38:J38"/>
    <mergeCell ref="T54:V54"/>
    <mergeCell ref="Q50:V50"/>
    <mergeCell ref="Q41:V41"/>
    <mergeCell ref="U38:V38"/>
    <mergeCell ref="Q38:R38"/>
    <mergeCell ref="N45:P45"/>
    <mergeCell ref="Q43:V43"/>
    <mergeCell ref="C38:E38"/>
    <mergeCell ref="C49:V49"/>
    <mergeCell ref="Q45:S45"/>
    <mergeCell ref="C44:F44"/>
    <mergeCell ref="T45:V45"/>
    <mergeCell ref="Q44:S44"/>
    <mergeCell ref="K46:M46"/>
    <mergeCell ref="N46:P46"/>
    <mergeCell ref="F38:H38"/>
    <mergeCell ref="T46:V46"/>
    <mergeCell ref="S7:V7"/>
    <mergeCell ref="S14:V14"/>
    <mergeCell ref="I17:N17"/>
    <mergeCell ref="O17:V17"/>
    <mergeCell ref="O28:R28"/>
    <mergeCell ref="O11:R11"/>
    <mergeCell ref="S13:V13"/>
    <mergeCell ref="I28:K28"/>
    <mergeCell ref="S28:V28"/>
    <mergeCell ref="L28:N28"/>
    <mergeCell ref="L27:N27"/>
    <mergeCell ref="S27:V27"/>
    <mergeCell ref="S26:V26"/>
    <mergeCell ref="S8:V8"/>
    <mergeCell ref="S10:V10"/>
    <mergeCell ref="O25:R25"/>
    <mergeCell ref="O9:R9"/>
    <mergeCell ref="O10:R10"/>
    <mergeCell ref="O23:R23"/>
    <mergeCell ref="S23:V23"/>
    <mergeCell ref="O24:Q24"/>
    <mergeCell ref="S24:U24"/>
    <mergeCell ref="I26:K26"/>
    <mergeCell ref="I27:K27"/>
    <mergeCell ref="C1:V1"/>
    <mergeCell ref="C2:V2"/>
    <mergeCell ref="A2:B2"/>
    <mergeCell ref="A1:B1"/>
    <mergeCell ref="I6:K6"/>
    <mergeCell ref="S6:V6"/>
    <mergeCell ref="O6:R6"/>
    <mergeCell ref="I4:K4"/>
    <mergeCell ref="L6:N6"/>
    <mergeCell ref="I3:N3"/>
    <mergeCell ref="O3:V3"/>
    <mergeCell ref="O4:R4"/>
    <mergeCell ref="O5:V5"/>
    <mergeCell ref="S4:V4"/>
    <mergeCell ref="L4:N4"/>
    <mergeCell ref="I5:N5"/>
    <mergeCell ref="A3:A5"/>
    <mergeCell ref="C51:F51"/>
    <mergeCell ref="C52:J52"/>
    <mergeCell ref="N44:P44"/>
    <mergeCell ref="C43:J43"/>
    <mergeCell ref="K43:P43"/>
    <mergeCell ref="G44:J44"/>
    <mergeCell ref="K51:M51"/>
    <mergeCell ref="G45:J45"/>
    <mergeCell ref="C50:J50"/>
    <mergeCell ref="L26:N26"/>
    <mergeCell ref="K45:M45"/>
    <mergeCell ref="B32:B35"/>
    <mergeCell ref="C30:V30"/>
    <mergeCell ref="C31:V31"/>
    <mergeCell ref="C28:E28"/>
    <mergeCell ref="F28:H28"/>
    <mergeCell ref="B17:B19"/>
    <mergeCell ref="I25:K25"/>
    <mergeCell ref="L25:N25"/>
    <mergeCell ref="O27:R27"/>
    <mergeCell ref="O19:V19"/>
    <mergeCell ref="I18:K18"/>
    <mergeCell ref="L18:N18"/>
    <mergeCell ref="S33:T34"/>
    <mergeCell ref="C45:F45"/>
    <mergeCell ref="S12:V12"/>
    <mergeCell ref="S21:V21"/>
    <mergeCell ref="S11:V11"/>
    <mergeCell ref="Q42:S42"/>
    <mergeCell ref="O38:P38"/>
    <mergeCell ref="O36:P36"/>
    <mergeCell ref="U37:V37"/>
    <mergeCell ref="S25:V25"/>
    <mergeCell ref="S22:V22"/>
    <mergeCell ref="Q36:R36"/>
    <mergeCell ref="S18:V18"/>
    <mergeCell ref="C25:E25"/>
    <mergeCell ref="C26:E26"/>
    <mergeCell ref="C27:E27"/>
    <mergeCell ref="C12:H12"/>
    <mergeCell ref="C13:H13"/>
    <mergeCell ref="I14:K14"/>
    <mergeCell ref="C14:H14"/>
    <mergeCell ref="C24:E24"/>
    <mergeCell ref="C21:E21"/>
    <mergeCell ref="F21:H21"/>
    <mergeCell ref="F23:H23"/>
    <mergeCell ref="K41:P41"/>
    <mergeCell ref="K44:M44"/>
    <mergeCell ref="M38:N38"/>
    <mergeCell ref="G42:J42"/>
    <mergeCell ref="C40:V40"/>
    <mergeCell ref="T44:V44"/>
    <mergeCell ref="C54:F54"/>
    <mergeCell ref="Q46:S46"/>
    <mergeCell ref="A17:A19"/>
    <mergeCell ref="I20:K20"/>
    <mergeCell ref="O20:R20"/>
    <mergeCell ref="S20:V20"/>
    <mergeCell ref="L23:N23"/>
    <mergeCell ref="A30:B30"/>
    <mergeCell ref="A31:B31"/>
    <mergeCell ref="N54:P54"/>
    <mergeCell ref="Q35:V35"/>
    <mergeCell ref="S36:T36"/>
    <mergeCell ref="U36:V36"/>
    <mergeCell ref="T42:V42"/>
    <mergeCell ref="S37:T37"/>
    <mergeCell ref="Q32:V32"/>
    <mergeCell ref="U33:V34"/>
    <mergeCell ref="Q33:R34"/>
    <mergeCell ref="T57:V57"/>
    <mergeCell ref="N57:P57"/>
    <mergeCell ref="G46:J46"/>
    <mergeCell ref="A32:A35"/>
    <mergeCell ref="C53:F53"/>
    <mergeCell ref="G53:J53"/>
    <mergeCell ref="K53:M53"/>
    <mergeCell ref="T53:V53"/>
    <mergeCell ref="Q52:V52"/>
    <mergeCell ref="C55:F55"/>
    <mergeCell ref="A40:B40"/>
    <mergeCell ref="A41:A43"/>
    <mergeCell ref="A49:B49"/>
    <mergeCell ref="A50:A52"/>
    <mergeCell ref="N53:P53"/>
    <mergeCell ref="N51:P51"/>
    <mergeCell ref="C41:J41"/>
    <mergeCell ref="B41:B43"/>
    <mergeCell ref="C42:F42"/>
    <mergeCell ref="K50:P50"/>
    <mergeCell ref="K37:L37"/>
    <mergeCell ref="N42:P42"/>
    <mergeCell ref="K42:M42"/>
    <mergeCell ref="C46:F46"/>
    <mergeCell ref="C57:F57"/>
    <mergeCell ref="C56:F56"/>
    <mergeCell ref="G57:J57"/>
    <mergeCell ref="Q57:S57"/>
    <mergeCell ref="Q56:S56"/>
    <mergeCell ref="K55:M55"/>
    <mergeCell ref="K57:M57"/>
    <mergeCell ref="K56:M56"/>
    <mergeCell ref="N56:P56"/>
    <mergeCell ref="N55:P55"/>
    <mergeCell ref="Q55:S55"/>
    <mergeCell ref="G56:J56"/>
    <mergeCell ref="G55:J5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C243 2020 00&amp;R&amp;"-,Standard"&amp;7&amp;P</oddFooter>
    <evenFooter>&amp;L&amp;"-,Standard"&amp;7&amp;P&amp;R&amp;"-,Standard"&amp;7StatA MV, Statistischer Bericht C243 2020 00</even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zoomScale="140" zoomScaleNormal="140" workbookViewId="0">
      <selection sqref="A1:B1"/>
    </sheetView>
  </sheetViews>
  <sheetFormatPr baseColWidth="10" defaultRowHeight="12" customHeight="1"/>
  <cols>
    <col min="1" max="1" width="5.7109375" customWidth="1"/>
    <col min="2" max="2" width="80.7109375" customWidth="1"/>
  </cols>
  <sheetData>
    <row r="1" spans="1:2" ht="50.1" customHeight="1">
      <c r="A1" s="115" t="s">
        <v>79</v>
      </c>
      <c r="B1" s="115"/>
    </row>
    <row r="2" spans="1:2" ht="12" customHeight="1">
      <c r="A2" s="10" t="s">
        <v>80</v>
      </c>
      <c r="B2" s="11" t="s">
        <v>84</v>
      </c>
    </row>
    <row r="3" spans="1:2" ht="8.1" customHeight="1">
      <c r="A3" s="10"/>
      <c r="B3" s="12"/>
    </row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C243 2020 00&amp;R&amp;"-,Standard"&amp;7&amp;P</oddFooter>
    <evenFooter>&amp;L&amp;"-,Standard"&amp;7&amp;P&amp;R&amp;"-,Standard"&amp;7StatA MV, Statistischer Bericht C243 2020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Deckblatt</vt:lpstr>
      <vt:lpstr>Vorbemerkung und Ergebnisse</vt:lpstr>
      <vt:lpstr>Tab 1 - 2</vt:lpstr>
      <vt:lpstr>Fußnotenerläuterung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C243 Ernteberichterstattung über Gemüse und Reben 2020</dc:title>
  <dc:subject>Wachstumsstand und Ernte</dc:subject>
  <dc:creator>FB 410</dc:creator>
  <cp:keywords/>
  <cp:lastModifiedBy> </cp:lastModifiedBy>
  <cp:lastPrinted>2021-12-20T12:30:46Z</cp:lastPrinted>
  <dcterms:created xsi:type="dcterms:W3CDTF">2016-04-12T14:21:55Z</dcterms:created>
  <dcterms:modified xsi:type="dcterms:W3CDTF">2021-12-22T06:12:09Z</dcterms:modified>
</cp:coreProperties>
</file>